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301" activeTab="0"/>
  </bookViews>
  <sheets>
    <sheet name="Monthly" sheetId="1" r:id="rId1"/>
    <sheet name="Quarterly" sheetId="2" r:id="rId2"/>
    <sheet name="Annual" sheetId="3" r:id="rId3"/>
  </sheets>
  <externalReferences>
    <externalReference r:id="rId6"/>
  </externalReferences>
  <definedNames>
    <definedName name="AccessDatabase" hidden="1">"C:\My Documents\scorecard.mdb"</definedName>
    <definedName name="Button_3">"scorecard_AlbanyTracking_List"</definedName>
    <definedName name="_xlnm.Print_Area" localSheetId="2">'Annual'!$A$1:$G$21</definedName>
    <definedName name="_xlnm.Print_Area" localSheetId="0">'Monthly'!$A$1:$S$29</definedName>
    <definedName name="_xlnm.Print_Area" localSheetId="1">'Quarterly'!$A$1:$S$18</definedName>
    <definedName name="_xlnm.Print_Titles" localSheetId="2">'Annual'!$1:$3</definedName>
    <definedName name="_xlnm.Print_Titles" localSheetId="0">'Monthly'!$1:$3</definedName>
    <definedName name="_xlnm.Print_Titles" localSheetId="1">'Quarterly'!$1:$3</definedName>
    <definedName name="scorecard_AlbanyTracking_List" localSheetId="2">'Annual'!$A$3:$G$4</definedName>
    <definedName name="scorecard_AlbanyTracking_List" localSheetId="1">'Quarterly'!$A$3:$S$17</definedName>
    <definedName name="scorecard_AlbanyTracking_List">'Monthly'!$A$3:$S$29</definedName>
  </definedNames>
  <calcPr fullCalcOnLoad="1"/>
</workbook>
</file>

<file path=xl/sharedStrings.xml><?xml version="1.0" encoding="utf-8"?>
<sst xmlns="http://schemas.openxmlformats.org/spreadsheetml/2006/main" count="181" uniqueCount="103">
  <si>
    <t>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</si>
  <si>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</si>
  <si>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</si>
  <si>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</si>
  <si>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</si>
  <si>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</si>
  <si>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</si>
  <si>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</si>
  <si>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</si>
  <si>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</si>
  <si>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</si>
  <si>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</si>
  <si>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</si>
  <si>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Safety</t>
  </si>
  <si>
    <t>Scheduled Delivery Performance</t>
  </si>
  <si>
    <t>Owner</t>
  </si>
  <si>
    <t>Measurements</t>
  </si>
  <si>
    <t>Process / Category</t>
  </si>
  <si>
    <t xml:space="preserve">On-time Delivery </t>
  </si>
  <si>
    <t>Corrective Action</t>
  </si>
  <si>
    <t>Preventive Action</t>
  </si>
  <si>
    <t>Internal Audit Program</t>
  </si>
  <si>
    <t>Audit survey feedback results 
(1-5 scale)</t>
  </si>
  <si>
    <t>HR &amp; Training Programs</t>
  </si>
  <si>
    <t>Information Management</t>
  </si>
  <si>
    <t>Document Control</t>
  </si>
  <si>
    <t>Records Management</t>
  </si>
  <si>
    <t>3 Days</t>
  </si>
  <si>
    <t>`</t>
  </si>
  <si>
    <t>Management Communication Processes</t>
  </si>
  <si>
    <t>Employee Awareness</t>
  </si>
  <si>
    <t>Quoting &amp; Sales Processes</t>
  </si>
  <si>
    <t>Quote turn arround time</t>
  </si>
  <si>
    <t>Percent of quotes that become orders</t>
  </si>
  <si>
    <t>CSAT survey results: avg. score on sales related questions (1-5)</t>
  </si>
  <si>
    <t>Employee Satisfaction</t>
  </si>
  <si>
    <t>annual survey results avg. score (1-100)</t>
  </si>
  <si>
    <t>2004 Improvement Goal</t>
  </si>
  <si>
    <t>2003 Result</t>
  </si>
  <si>
    <t>Cost of Spoilage</t>
  </si>
  <si>
    <t>Pre Press</t>
  </si>
  <si>
    <t>?</t>
  </si>
  <si>
    <t>Customer Satisfaction</t>
  </si>
  <si>
    <t># of Customer Complaints</t>
  </si>
  <si>
    <t>Avg. Severity of Customer Complaints</t>
  </si>
  <si>
    <t>&lt;3.0</t>
  </si>
  <si>
    <t>n/a</t>
  </si>
  <si>
    <t>1 per month</t>
  </si>
  <si>
    <t>Avg. CSAT Survey Scores</t>
  </si>
  <si>
    <t>Productivity</t>
  </si>
  <si>
    <t>Chargeable hours / Total hours worked</t>
  </si>
  <si>
    <t>Printing</t>
  </si>
  <si>
    <t>Finishing</t>
  </si>
  <si>
    <t>Estimating</t>
  </si>
  <si>
    <t>Estimate / Actual Cost</t>
  </si>
  <si>
    <t>actual cost no more than 7% over estimate</t>
  </si>
  <si>
    <t>Lost work days due to injury</t>
  </si>
  <si>
    <t>Environmental</t>
  </si>
  <si>
    <t>Tons VOC emissions</t>
  </si>
  <si>
    <t>&lt;18 tons</t>
  </si>
  <si>
    <t>Overall Audit score - severity</t>
  </si>
  <si>
    <t>Overall Audit score - value</t>
  </si>
  <si>
    <t>&lt;50</t>
  </si>
  <si>
    <t>&gt;10</t>
  </si>
  <si>
    <t>&lt;5.0</t>
  </si>
  <si>
    <t>Preventive action volume</t>
  </si>
  <si>
    <t>Training effectiveness survey scores</t>
  </si>
  <si>
    <t>at least 4.0 avg. score per question</t>
  </si>
  <si>
    <t>at least 3.5 avg. score per question</t>
  </si>
  <si>
    <t>&gt;3.0</t>
  </si>
  <si>
    <t>Avg. competency level per job / machine / WI</t>
  </si>
  <si>
    <t>at least 2.0</t>
  </si>
  <si>
    <t>Sales</t>
  </si>
  <si>
    <t>Management</t>
  </si>
  <si>
    <t>Avg. competency level per job / WI</t>
  </si>
  <si>
    <t>2004 Result</t>
  </si>
  <si>
    <t>5 days max avg.</t>
  </si>
  <si>
    <t>Complaint Turn-around time</t>
  </si>
  <si>
    <t>Avg. severity ranking of corrective actions</t>
  </si>
  <si>
    <t>Purchasing</t>
  </si>
  <si>
    <t>&gt;85</t>
  </si>
  <si>
    <t>Avg. awareness ranking scores from internal audits</t>
  </si>
  <si>
    <t>Turn-around time</t>
  </si>
  <si>
    <t>no more than 3.5 days avg.</t>
  </si>
  <si>
    <t>MONTHLY OPERATIONS REVIEW</t>
  </si>
  <si>
    <t>QUARTERLY SYSTEMS REVIEW</t>
  </si>
  <si>
    <t>ANNUAL SYSTEMS REVIEW</t>
  </si>
  <si>
    <t>Avg. Critical Supplier assessment score</t>
  </si>
  <si>
    <t>Avg. severity ranking of critical supplier corrective actions</t>
  </si>
  <si>
    <t>Avg. Significant Supplier assessment score</t>
  </si>
  <si>
    <t>Avg. severity ranking of significant supplier corrective actions</t>
  </si>
  <si>
    <t>&gt;90</t>
  </si>
  <si>
    <t>Avg. RPN reduction on corrective actions</t>
  </si>
  <si>
    <t>Avg. RPN reduction on preventive actions</t>
  </si>
  <si>
    <t>&gt;20</t>
  </si>
  <si>
    <t>&gt;30</t>
  </si>
  <si>
    <t>Avg.preventive action avg. value ranking</t>
  </si>
  <si>
    <t>Quality</t>
  </si>
  <si>
    <t>Cost of Scrap</t>
  </si>
  <si>
    <t>Southco report card scores</t>
  </si>
  <si>
    <t>less than 12 per year</t>
  </si>
  <si>
    <t>&lt;6</t>
  </si>
  <si>
    <t>YTD Average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</si>
</sst>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00000"/>
    <numFmt numFmtId="169" formatCode="0.00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mmmmm"/>
    <numFmt numFmtId="177" formatCode="&quot;$&quot;#,##0"/>
    <numFmt numFmtId="178" formatCode="mmm\-yyyy"/>
    <numFmt numFmtId="179" formatCode="&quot;$&quot;#,##0.000"/>
    <numFmt numFmtId="180" formatCode="_(&quot;$&quot;* #,##0.000_);_(&quot;$&quot;* \(#,##0.000\);_(&quot;$&quot;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mmmmm\-yy"/>
    <numFmt numFmtId="184" formatCode="#,##0.0"/>
    <numFmt numFmtId="185" formatCode="m/d"/>
    <numFmt numFmtId="186" formatCode="#,##0.000"/>
    <numFmt numFmtId="187" formatCode="0.0000"/>
    <numFmt numFmtId="188" formatCode="0.000%"/>
    <numFmt numFmtId="189" formatCode="#,##0.0000"/>
    <numFmt numFmtId="190" formatCode="0.0_);\(0.0\)"/>
    <numFmt numFmtId="191" formatCode="#,##0.0_);\(#,##0.0\)"/>
    <numFmt numFmtId="192" formatCode="_(* #,##0.0_);_(* \(#,##0.0\);_(* &quot;-&quot;?_);_(@_)"/>
    <numFmt numFmtId="193" formatCode="[$-409]dddd\,\ mmmm\ dd\,\ yyyy"/>
    <numFmt numFmtId="194" formatCode="[$-409]h:mm:ss\ AM/PM"/>
    <numFmt numFmtId="195" formatCode="0.0;[Red]0.0"/>
    <numFmt numFmtId="196" formatCode="[$£-809]#,##0"/>
    <numFmt numFmtId="197" formatCode="#,##0.0_);[Red]\(#,##0.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8"/>
      <name val="Garamond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2" xfId="15" applyNumberFormat="1" applyFont="1" applyFill="1" applyBorder="1" applyAlignment="1">
      <alignment horizontal="center" vertical="center" wrapText="1"/>
    </xf>
    <xf numFmtId="170" fontId="7" fillId="0" borderId="2" xfId="15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4" fontId="5" fillId="3" borderId="3" xfId="17" applyNumberFormat="1" applyFont="1" applyFill="1" applyBorder="1" applyAlignment="1">
      <alignment horizontal="center" vertical="center" wrapText="1"/>
    </xf>
    <xf numFmtId="3" fontId="5" fillId="2" borderId="3" xfId="15" applyNumberFormat="1" applyFont="1" applyFill="1" applyBorder="1" applyAlignment="1">
      <alignment horizontal="center" vertical="center" wrapText="1"/>
    </xf>
    <xf numFmtId="170" fontId="5" fillId="0" borderId="2" xfId="15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3" xfId="17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" fontId="5" fillId="4" borderId="3" xfId="17" applyNumberFormat="1" applyFont="1" applyFill="1" applyBorder="1" applyAlignment="1">
      <alignment horizontal="center" vertical="center" wrapText="1"/>
    </xf>
    <xf numFmtId="1" fontId="5" fillId="0" borderId="3" xfId="17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5" fillId="2" borderId="6" xfId="15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9" xfId="0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84" fontId="5" fillId="0" borderId="3" xfId="17" applyNumberFormat="1" applyFont="1" applyBorder="1" applyAlignment="1">
      <alignment horizontal="center" vertical="center" wrapText="1"/>
    </xf>
    <xf numFmtId="3" fontId="5" fillId="4" borderId="3" xfId="17" applyNumberFormat="1" applyFont="1" applyFill="1" applyBorder="1" applyAlignment="1">
      <alignment horizontal="center" vertical="center" wrapText="1"/>
    </xf>
    <xf numFmtId="171" fontId="5" fillId="2" borderId="6" xfId="0" applyNumberFormat="1" applyFont="1" applyFill="1" applyBorder="1" applyAlignment="1">
      <alignment horizontal="center" vertical="center" wrapText="1"/>
    </xf>
    <xf numFmtId="170" fontId="5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5" fillId="0" borderId="3" xfId="17" applyNumberFormat="1" applyFont="1" applyFill="1" applyBorder="1" applyAlignment="1">
      <alignment horizontal="center" vertical="center" wrapText="1"/>
    </xf>
    <xf numFmtId="184" fontId="5" fillId="0" borderId="3" xfId="17" applyNumberFormat="1" applyFont="1" applyFill="1" applyBorder="1" applyAlignment="1">
      <alignment horizontal="center" vertical="center" wrapText="1"/>
    </xf>
    <xf numFmtId="3" fontId="5" fillId="0" borderId="3" xfId="17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5" fillId="0" borderId="0" xfId="15" applyNumberFormat="1" applyFont="1" applyFill="1" applyBorder="1" applyAlignment="1">
      <alignment horizontal="center" vertical="center" wrapText="1"/>
    </xf>
    <xf numFmtId="170" fontId="5" fillId="0" borderId="0" xfId="15" applyNumberFormat="1" applyFont="1" applyFill="1" applyBorder="1" applyAlignment="1">
      <alignment horizontal="center" vertical="center" wrapText="1"/>
    </xf>
    <xf numFmtId="170" fontId="7" fillId="0" borderId="0" xfId="15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15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4" borderId="15" xfId="17" applyNumberFormat="1" applyFont="1" applyFill="1" applyBorder="1" applyAlignment="1">
      <alignment horizontal="center" vertical="center" wrapText="1"/>
    </xf>
    <xf numFmtId="1" fontId="5" fillId="0" borderId="15" xfId="17" applyNumberFormat="1" applyFont="1" applyFill="1" applyBorder="1" applyAlignment="1">
      <alignment horizontal="center" vertical="center" wrapText="1"/>
    </xf>
    <xf numFmtId="1" fontId="5" fillId="0" borderId="15" xfId="17" applyNumberFormat="1" applyFont="1" applyBorder="1" applyAlignment="1">
      <alignment horizontal="center" vertical="center" wrapText="1"/>
    </xf>
    <xf numFmtId="170" fontId="5" fillId="4" borderId="6" xfId="17" applyNumberFormat="1" applyFont="1" applyFill="1" applyBorder="1" applyAlignment="1">
      <alignment horizontal="center" vertical="center" wrapText="1"/>
    </xf>
    <xf numFmtId="170" fontId="5" fillId="0" borderId="6" xfId="17" applyNumberFormat="1" applyFont="1" applyFill="1" applyBorder="1" applyAlignment="1">
      <alignment horizontal="center" vertical="center" wrapText="1"/>
    </xf>
    <xf numFmtId="170" fontId="5" fillId="0" borderId="6" xfId="17" applyNumberFormat="1" applyFont="1" applyBorder="1" applyAlignment="1">
      <alignment horizontal="center" vertical="center" wrapText="1"/>
    </xf>
    <xf numFmtId="170" fontId="7" fillId="0" borderId="16" xfId="15" applyNumberFormat="1" applyFont="1" applyFill="1" applyBorder="1" applyAlignment="1">
      <alignment horizontal="center" vertical="center" wrapText="1"/>
    </xf>
    <xf numFmtId="1" fontId="5" fillId="0" borderId="17" xfId="17" applyNumberFormat="1" applyFont="1" applyBorder="1" applyAlignment="1">
      <alignment horizontal="center" vertical="center" wrapText="1"/>
    </xf>
    <xf numFmtId="10" fontId="5" fillId="0" borderId="18" xfId="15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 wrapText="1"/>
    </xf>
    <xf numFmtId="10" fontId="5" fillId="2" borderId="4" xfId="15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10" fontId="5" fillId="5" borderId="6" xfId="15" applyNumberFormat="1" applyFont="1" applyFill="1" applyBorder="1" applyAlignment="1">
      <alignment horizontal="center" vertical="center" wrapText="1"/>
    </xf>
    <xf numFmtId="10" fontId="5" fillId="4" borderId="6" xfId="15" applyNumberFormat="1" applyFont="1" applyFill="1" applyBorder="1" applyAlignment="1">
      <alignment horizontal="center" vertical="center" wrapText="1"/>
    </xf>
    <xf numFmtId="10" fontId="5" fillId="3" borderId="6" xfId="15" applyNumberFormat="1" applyFont="1" applyFill="1" applyBorder="1" applyAlignment="1">
      <alignment horizontal="center" vertical="center" wrapText="1"/>
    </xf>
    <xf numFmtId="10" fontId="5" fillId="0" borderId="6" xfId="15" applyNumberFormat="1" applyFont="1" applyFill="1" applyBorder="1" applyAlignment="1">
      <alignment horizontal="center" vertical="center" wrapText="1"/>
    </xf>
    <xf numFmtId="10" fontId="5" fillId="3" borderId="3" xfId="15" applyNumberFormat="1" applyFont="1" applyFill="1" applyBorder="1" applyAlignment="1">
      <alignment horizontal="center" vertical="center" wrapText="1"/>
    </xf>
    <xf numFmtId="10" fontId="5" fillId="4" borderId="3" xfId="15" applyNumberFormat="1" applyFont="1" applyFill="1" applyBorder="1" applyAlignment="1">
      <alignment horizontal="center" vertical="center" wrapText="1"/>
    </xf>
    <xf numFmtId="10" fontId="5" fillId="0" borderId="3" xfId="15" applyNumberFormat="1" applyFont="1" applyFill="1" applyBorder="1" applyAlignment="1">
      <alignment horizontal="center" vertical="center" wrapText="1"/>
    </xf>
    <xf numFmtId="10" fontId="5" fillId="5" borderId="3" xfId="15" applyNumberFormat="1" applyFont="1" applyFill="1" applyBorder="1" applyAlignment="1">
      <alignment horizontal="center" vertical="center" wrapText="1"/>
    </xf>
    <xf numFmtId="10" fontId="5" fillId="5" borderId="8" xfId="15" applyNumberFormat="1" applyFont="1" applyFill="1" applyBorder="1" applyAlignment="1">
      <alignment horizontal="center" vertical="center" wrapText="1"/>
    </xf>
    <xf numFmtId="10" fontId="5" fillId="3" borderId="8" xfId="15" applyNumberFormat="1" applyFont="1" applyFill="1" applyBorder="1" applyAlignment="1">
      <alignment horizontal="center" vertical="center" wrapText="1"/>
    </xf>
    <xf numFmtId="10" fontId="5" fillId="4" borderId="8" xfId="15" applyNumberFormat="1" applyFont="1" applyFill="1" applyBorder="1" applyAlignment="1">
      <alignment horizontal="center" vertical="center" wrapText="1"/>
    </xf>
    <xf numFmtId="10" fontId="5" fillId="0" borderId="8" xfId="15" applyNumberFormat="1" applyFont="1" applyFill="1" applyBorder="1" applyAlignment="1">
      <alignment horizontal="center" vertical="center" wrapText="1"/>
    </xf>
    <xf numFmtId="10" fontId="5" fillId="0" borderId="21" xfId="15" applyNumberFormat="1" applyFont="1" applyBorder="1" applyAlignment="1">
      <alignment horizontal="center" vertical="center"/>
    </xf>
    <xf numFmtId="10" fontId="5" fillId="0" borderId="22" xfId="15" applyNumberFormat="1" applyFont="1" applyBorder="1" applyAlignment="1">
      <alignment horizontal="center" vertical="center"/>
    </xf>
    <xf numFmtId="10" fontId="5" fillId="0" borderId="23" xfId="15" applyNumberFormat="1" applyFont="1" applyBorder="1" applyAlignment="1">
      <alignment horizontal="center" vertical="center"/>
    </xf>
    <xf numFmtId="10" fontId="5" fillId="5" borderId="24" xfId="15" applyNumberFormat="1" applyFont="1" applyFill="1" applyBorder="1" applyAlignment="1">
      <alignment horizontal="center" vertical="center" wrapText="1"/>
    </xf>
    <xf numFmtId="10" fontId="5" fillId="3" borderId="25" xfId="15" applyNumberFormat="1" applyFont="1" applyFill="1" applyBorder="1" applyAlignment="1">
      <alignment horizontal="center" vertical="center" wrapText="1"/>
    </xf>
    <xf numFmtId="10" fontId="5" fillId="4" borderId="25" xfId="15" applyNumberFormat="1" applyFont="1" applyFill="1" applyBorder="1" applyAlignment="1">
      <alignment horizontal="center" vertical="center" wrapText="1"/>
    </xf>
    <xf numFmtId="10" fontId="5" fillId="5" borderId="26" xfId="15" applyNumberFormat="1" applyFont="1" applyFill="1" applyBorder="1" applyAlignment="1">
      <alignment horizontal="center" vertical="center" wrapText="1"/>
    </xf>
    <xf numFmtId="10" fontId="5" fillId="5" borderId="5" xfId="15" applyNumberFormat="1" applyFont="1" applyFill="1" applyBorder="1" applyAlignment="1">
      <alignment horizontal="center" vertical="center" wrapText="1"/>
    </xf>
    <xf numFmtId="10" fontId="5" fillId="0" borderId="27" xfId="15" applyNumberFormat="1" applyFont="1" applyFill="1" applyBorder="1" applyAlignment="1">
      <alignment horizontal="center" vertical="center" wrapText="1"/>
    </xf>
    <xf numFmtId="10" fontId="5" fillId="4" borderId="9" xfId="15" applyNumberFormat="1" applyFont="1" applyFill="1" applyBorder="1" applyAlignment="1">
      <alignment horizontal="center" vertical="center" wrapText="1"/>
    </xf>
    <xf numFmtId="10" fontId="5" fillId="0" borderId="28" xfId="15" applyNumberFormat="1" applyFont="1" applyFill="1" applyBorder="1" applyAlignment="1">
      <alignment horizontal="center" vertical="center" wrapText="1"/>
    </xf>
    <xf numFmtId="10" fontId="5" fillId="3" borderId="7" xfId="15" applyNumberFormat="1" applyFont="1" applyFill="1" applyBorder="1" applyAlignment="1">
      <alignment horizontal="center" vertical="center" wrapText="1"/>
    </xf>
    <xf numFmtId="10" fontId="5" fillId="0" borderId="29" xfId="15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shrinkToFit="1"/>
    </xf>
    <xf numFmtId="171" fontId="5" fillId="4" borderId="13" xfId="21" applyNumberFormat="1" applyFont="1" applyFill="1" applyBorder="1" applyAlignment="1">
      <alignment horizontal="center" vertical="center" wrapText="1"/>
    </xf>
    <xf numFmtId="171" fontId="5" fillId="0" borderId="13" xfId="15" applyNumberFormat="1" applyFont="1" applyBorder="1" applyAlignment="1">
      <alignment horizontal="center" vertical="center" wrapText="1"/>
    </xf>
    <xf numFmtId="171" fontId="5" fillId="0" borderId="30" xfId="15" applyNumberFormat="1" applyFont="1" applyBorder="1" applyAlignment="1">
      <alignment horizontal="center" vertical="center" wrapText="1"/>
    </xf>
    <xf numFmtId="171" fontId="5" fillId="2" borderId="13" xfId="0" applyNumberFormat="1" applyFont="1" applyFill="1" applyBorder="1" applyAlignment="1">
      <alignment horizontal="center" vertical="center" wrapText="1"/>
    </xf>
    <xf numFmtId="171" fontId="5" fillId="0" borderId="31" xfId="0" applyNumberFormat="1" applyFont="1" applyBorder="1" applyAlignment="1">
      <alignment horizontal="center" vertical="center" wrapText="1"/>
    </xf>
    <xf numFmtId="171" fontId="5" fillId="4" borderId="32" xfId="21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3" xfId="15" applyNumberFormat="1" applyFont="1" applyFill="1" applyBorder="1" applyAlignment="1">
      <alignment horizontal="center" vertical="center" wrapText="1"/>
    </xf>
    <xf numFmtId="1" fontId="5" fillId="4" borderId="13" xfId="15" applyNumberFormat="1" applyFont="1" applyFill="1" applyBorder="1" applyAlignment="1">
      <alignment horizontal="center" vertical="center" wrapText="1"/>
    </xf>
    <xf numFmtId="1" fontId="5" fillId="0" borderId="13" xfId="15" applyNumberFormat="1" applyFont="1" applyFill="1" applyBorder="1" applyAlignment="1">
      <alignment horizontal="center" vertical="center" wrapText="1"/>
    </xf>
    <xf numFmtId="1" fontId="5" fillId="0" borderId="30" xfId="15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" fontId="5" fillId="4" borderId="6" xfId="17" applyNumberFormat="1" applyFont="1" applyFill="1" applyBorder="1" applyAlignment="1">
      <alignment horizontal="center" vertical="center" wrapText="1"/>
    </xf>
    <xf numFmtId="1" fontId="5" fillId="0" borderId="6" xfId="17" applyNumberFormat="1" applyFont="1" applyFill="1" applyBorder="1" applyAlignment="1">
      <alignment horizontal="center" vertical="center" wrapText="1"/>
    </xf>
    <xf numFmtId="1" fontId="5" fillId="0" borderId="6" xfId="17" applyNumberFormat="1" applyFont="1" applyBorder="1" applyAlignment="1">
      <alignment horizontal="center" vertical="center" wrapText="1"/>
    </xf>
    <xf numFmtId="0" fontId="5" fillId="2" borderId="15" xfId="15" applyNumberFormat="1" applyFont="1" applyFill="1" applyBorder="1" applyAlignment="1">
      <alignment horizontal="center" vertical="center" wrapText="1"/>
    </xf>
    <xf numFmtId="1" fontId="5" fillId="0" borderId="27" xfId="17" applyNumberFormat="1" applyFont="1" applyBorder="1" applyAlignment="1">
      <alignment horizontal="center" vertical="center" wrapText="1"/>
    </xf>
    <xf numFmtId="1" fontId="5" fillId="0" borderId="34" xfId="17" applyNumberFormat="1" applyFont="1" applyBorder="1" applyAlignment="1">
      <alignment horizontal="center" vertical="center" wrapText="1"/>
    </xf>
    <xf numFmtId="10" fontId="5" fillId="0" borderId="0" xfId="15" applyNumberFormat="1" applyFont="1" applyFill="1" applyBorder="1" applyAlignment="1">
      <alignment horizontal="center" vertical="center" wrapText="1"/>
    </xf>
    <xf numFmtId="170" fontId="5" fillId="0" borderId="27" xfId="17" applyNumberFormat="1" applyFont="1" applyBorder="1" applyAlignment="1">
      <alignment horizontal="center" vertical="center" wrapText="1"/>
    </xf>
    <xf numFmtId="170" fontId="5" fillId="2" borderId="3" xfId="15" applyNumberFormat="1" applyFont="1" applyFill="1" applyBorder="1" applyAlignment="1">
      <alignment horizontal="center" vertical="center" wrapText="1"/>
    </xf>
    <xf numFmtId="170" fontId="5" fillId="0" borderId="3" xfId="15" applyNumberFormat="1" applyFont="1" applyBorder="1" applyAlignment="1">
      <alignment horizontal="center" vertical="center" wrapText="1"/>
    </xf>
    <xf numFmtId="170" fontId="5" fillId="4" borderId="3" xfId="17" applyNumberFormat="1" applyFont="1" applyFill="1" applyBorder="1" applyAlignment="1">
      <alignment horizontal="center" vertical="center" wrapText="1"/>
    </xf>
    <xf numFmtId="170" fontId="5" fillId="0" borderId="3" xfId="17" applyNumberFormat="1" applyFont="1" applyFill="1" applyBorder="1" applyAlignment="1">
      <alignment horizontal="center" vertical="center" wrapText="1"/>
    </xf>
    <xf numFmtId="170" fontId="5" fillId="0" borderId="3" xfId="17" applyNumberFormat="1" applyFont="1" applyBorder="1" applyAlignment="1">
      <alignment horizontal="center" vertical="center" wrapText="1"/>
    </xf>
    <xf numFmtId="170" fontId="5" fillId="0" borderId="28" xfId="17" applyNumberFormat="1" applyFont="1" applyBorder="1" applyAlignment="1">
      <alignment horizontal="center" vertical="center" wrapText="1"/>
    </xf>
    <xf numFmtId="1" fontId="5" fillId="0" borderId="28" xfId="17" applyNumberFormat="1" applyFont="1" applyBorder="1" applyAlignment="1">
      <alignment horizontal="center" vertical="center" wrapText="1"/>
    </xf>
    <xf numFmtId="170" fontId="5" fillId="2" borderId="8" xfId="15" applyNumberFormat="1" applyFont="1" applyFill="1" applyBorder="1" applyAlignment="1">
      <alignment horizontal="center" vertical="center" wrapText="1"/>
    </xf>
    <xf numFmtId="170" fontId="5" fillId="0" borderId="8" xfId="15" applyNumberFormat="1" applyFont="1" applyBorder="1" applyAlignment="1">
      <alignment horizontal="center" vertical="center" wrapText="1"/>
    </xf>
    <xf numFmtId="170" fontId="5" fillId="4" borderId="8" xfId="17" applyNumberFormat="1" applyFont="1" applyFill="1" applyBorder="1" applyAlignment="1">
      <alignment horizontal="center" vertical="center" wrapText="1"/>
    </xf>
    <xf numFmtId="170" fontId="5" fillId="0" borderId="8" xfId="17" applyNumberFormat="1" applyFont="1" applyFill="1" applyBorder="1" applyAlignment="1">
      <alignment horizontal="center" vertical="center" wrapText="1"/>
    </xf>
    <xf numFmtId="170" fontId="5" fillId="0" borderId="8" xfId="17" applyNumberFormat="1" applyFont="1" applyBorder="1" applyAlignment="1">
      <alignment horizontal="center" vertical="center" wrapText="1"/>
    </xf>
    <xf numFmtId="170" fontId="5" fillId="0" borderId="29" xfId="17" applyNumberFormat="1" applyFont="1" applyBorder="1" applyAlignment="1">
      <alignment horizontal="center" vertical="center" wrapText="1"/>
    </xf>
    <xf numFmtId="10" fontId="5" fillId="0" borderId="0" xfId="21" applyNumberFormat="1" applyFont="1" applyFill="1" applyBorder="1" applyAlignment="1">
      <alignment horizontal="center" vertical="center" wrapText="1"/>
    </xf>
    <xf numFmtId="184" fontId="5" fillId="0" borderId="28" xfId="17" applyNumberFormat="1" applyFont="1" applyBorder="1" applyAlignment="1">
      <alignment horizontal="center" vertical="center" wrapText="1"/>
    </xf>
    <xf numFmtId="3" fontId="5" fillId="0" borderId="28" xfId="17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5" fillId="2" borderId="33" xfId="15" applyNumberFormat="1" applyFont="1" applyFill="1" applyBorder="1" applyAlignment="1">
      <alignment horizontal="center" vertical="center" wrapText="1"/>
    </xf>
    <xf numFmtId="170" fontId="5" fillId="4" borderId="33" xfId="17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2" borderId="13" xfId="15" applyNumberFormat="1" applyFont="1" applyFill="1" applyBorder="1" applyAlignment="1">
      <alignment horizontal="center" vertical="center" wrapText="1"/>
    </xf>
    <xf numFmtId="2" fontId="5" fillId="0" borderId="13" xfId="17" applyNumberFormat="1" applyFont="1" applyFill="1" applyBorder="1" applyAlignment="1">
      <alignment horizontal="center" vertical="center" wrapText="1"/>
    </xf>
    <xf numFmtId="2" fontId="5" fillId="4" borderId="13" xfId="17" applyNumberFormat="1" applyFont="1" applyFill="1" applyBorder="1" applyAlignment="1">
      <alignment horizontal="center" vertical="center" wrapText="1"/>
    </xf>
    <xf numFmtId="2" fontId="5" fillId="0" borderId="13" xfId="17" applyNumberFormat="1" applyFont="1" applyBorder="1" applyAlignment="1">
      <alignment horizontal="center" vertical="center" wrapText="1"/>
    </xf>
    <xf numFmtId="2" fontId="5" fillId="0" borderId="30" xfId="17" applyNumberFormat="1" applyFont="1" applyBorder="1" applyAlignment="1">
      <alignment horizontal="center" vertical="center" wrapText="1"/>
    </xf>
    <xf numFmtId="0" fontId="11" fillId="0" borderId="4" xfId="2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0" fontId="5" fillId="2" borderId="3" xfId="15" applyNumberFormat="1" applyFont="1" applyFill="1" applyBorder="1" applyAlignment="1">
      <alignment horizontal="center" vertical="center" wrapText="1"/>
    </xf>
    <xf numFmtId="170" fontId="5" fillId="2" borderId="13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0" fontId="5" fillId="4" borderId="27" xfId="17" applyNumberFormat="1" applyFont="1" applyFill="1" applyBorder="1" applyAlignment="1">
      <alignment horizontal="center" vertical="center" wrapText="1"/>
    </xf>
    <xf numFmtId="170" fontId="5" fillId="4" borderId="28" xfId="17" applyNumberFormat="1" applyFont="1" applyFill="1" applyBorder="1" applyAlignment="1">
      <alignment horizontal="center" vertical="center" wrapText="1"/>
    </xf>
    <xf numFmtId="170" fontId="5" fillId="4" borderId="29" xfId="17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0" fontId="5" fillId="0" borderId="31" xfId="0" applyNumberFormat="1" applyFont="1" applyBorder="1" applyAlignment="1">
      <alignment horizontal="center" vertical="center"/>
    </xf>
    <xf numFmtId="10" fontId="5" fillId="0" borderId="22" xfId="15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0" fontId="5" fillId="0" borderId="39" xfId="0" applyNumberFormat="1" applyFont="1" applyFill="1" applyBorder="1" applyAlignment="1">
      <alignment horizontal="center" vertical="center"/>
    </xf>
    <xf numFmtId="170" fontId="5" fillId="0" borderId="24" xfId="15" applyNumberFormat="1" applyFont="1" applyFill="1" applyBorder="1" applyAlignment="1">
      <alignment horizontal="center" vertical="center" wrapText="1"/>
    </xf>
    <xf numFmtId="170" fontId="5" fillId="0" borderId="25" xfId="15" applyNumberFormat="1" applyFont="1" applyFill="1" applyBorder="1" applyAlignment="1">
      <alignment horizontal="center" vertical="center" wrapText="1"/>
    </xf>
    <xf numFmtId="170" fontId="7" fillId="0" borderId="25" xfId="21" applyNumberFormat="1" applyFont="1" applyFill="1" applyBorder="1" applyAlignment="1">
      <alignment horizontal="center" vertical="center"/>
    </xf>
    <xf numFmtId="170" fontId="7" fillId="0" borderId="26" xfId="21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/>
    </xf>
    <xf numFmtId="197" fontId="5" fillId="2" borderId="3" xfId="0" applyNumberFormat="1" applyFont="1" applyFill="1" applyBorder="1" applyAlignment="1">
      <alignment horizontal="center" vertical="center" wrapText="1"/>
    </xf>
    <xf numFmtId="197" fontId="5" fillId="0" borderId="3" xfId="0" applyNumberFormat="1" applyFont="1" applyBorder="1" applyAlignment="1">
      <alignment horizontal="center" vertical="center" wrapText="1"/>
    </xf>
    <xf numFmtId="171" fontId="5" fillId="2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Border="1" applyAlignment="1">
      <alignment horizontal="center"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71" fontId="7" fillId="0" borderId="27" xfId="21" applyNumberFormat="1" applyFont="1" applyFill="1" applyBorder="1" applyAlignment="1">
      <alignment horizontal="center" vertical="center" wrapText="1"/>
    </xf>
    <xf numFmtId="171" fontId="7" fillId="0" borderId="28" xfId="21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84" fontId="5" fillId="5" borderId="3" xfId="17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1" fontId="7" fillId="0" borderId="6" xfId="21" applyNumberFormat="1" applyFont="1" applyFill="1" applyBorder="1" applyAlignment="1">
      <alignment horizontal="center" vertical="center"/>
    </xf>
    <xf numFmtId="171" fontId="5" fillId="0" borderId="6" xfId="21" applyNumberFormat="1" applyFont="1" applyFill="1" applyBorder="1" applyAlignment="1">
      <alignment horizontal="center" vertical="center"/>
    </xf>
    <xf numFmtId="171" fontId="7" fillId="0" borderId="6" xfId="0" applyNumberFormat="1" applyFont="1" applyFill="1" applyBorder="1" applyAlignment="1">
      <alignment horizontal="center" vertical="center"/>
    </xf>
    <xf numFmtId="171" fontId="5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171" fontId="7" fillId="0" borderId="3" xfId="21" applyNumberFormat="1" applyFont="1" applyFill="1" applyBorder="1" applyAlignment="1">
      <alignment horizontal="center" vertical="center"/>
    </xf>
    <xf numFmtId="171" fontId="9" fillId="0" borderId="3" xfId="21" applyNumberFormat="1" applyFont="1" applyBorder="1" applyAlignment="1">
      <alignment horizontal="center" vertical="center"/>
    </xf>
    <xf numFmtId="171" fontId="9" fillId="0" borderId="28" xfId="21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4" fontId="5" fillId="0" borderId="6" xfId="15" applyNumberFormat="1" applyFont="1" applyBorder="1" applyAlignment="1">
      <alignment horizontal="center" vertical="center" wrapText="1"/>
    </xf>
    <xf numFmtId="170" fontId="5" fillId="2" borderId="6" xfId="15" applyNumberFormat="1" applyFont="1" applyFill="1" applyBorder="1" applyAlignment="1">
      <alignment horizontal="center" vertical="center" wrapText="1"/>
    </xf>
    <xf numFmtId="170" fontId="5" fillId="0" borderId="21" xfId="17" applyNumberFormat="1" applyFont="1" applyBorder="1" applyAlignment="1">
      <alignment horizontal="center" vertical="center" wrapText="1"/>
    </xf>
    <xf numFmtId="170" fontId="5" fillId="0" borderId="33" xfId="17" applyNumberFormat="1" applyFont="1" applyFill="1" applyBorder="1" applyAlignment="1">
      <alignment horizontal="center" vertical="center" wrapText="1"/>
    </xf>
    <xf numFmtId="170" fontId="5" fillId="0" borderId="33" xfId="17" applyNumberFormat="1" applyFont="1" applyBorder="1" applyAlignment="1">
      <alignment horizontal="center" vertical="center" wrapText="1"/>
    </xf>
    <xf numFmtId="170" fontId="5" fillId="0" borderId="41" xfId="17" applyNumberFormat="1" applyFont="1" applyBorder="1" applyAlignment="1">
      <alignment horizontal="center" vertical="center" wrapText="1"/>
    </xf>
    <xf numFmtId="170" fontId="5" fillId="0" borderId="42" xfId="17" applyNumberFormat="1" applyFont="1" applyBorder="1" applyAlignment="1">
      <alignment horizontal="center" vertical="center" wrapText="1"/>
    </xf>
    <xf numFmtId="170" fontId="5" fillId="0" borderId="21" xfId="15" applyNumberFormat="1" applyFont="1" applyBorder="1" applyAlignment="1">
      <alignment horizontal="center" vertical="center" wrapText="1"/>
    </xf>
    <xf numFmtId="1" fontId="5" fillId="0" borderId="17" xfId="15" applyNumberFormat="1" applyFont="1" applyBorder="1" applyAlignment="1">
      <alignment horizontal="center" vertical="center" wrapText="1"/>
    </xf>
    <xf numFmtId="170" fontId="5" fillId="0" borderId="41" xfId="15" applyNumberFormat="1" applyFont="1" applyBorder="1" applyAlignment="1">
      <alignment horizontal="center" vertical="center" wrapText="1"/>
    </xf>
    <xf numFmtId="170" fontId="5" fillId="0" borderId="43" xfId="17" applyNumberFormat="1" applyFont="1" applyFill="1" applyBorder="1" applyAlignment="1">
      <alignment horizontal="center" vertical="center" wrapText="1"/>
    </xf>
    <xf numFmtId="1" fontId="5" fillId="0" borderId="44" xfId="17" applyNumberFormat="1" applyFont="1" applyFill="1" applyBorder="1" applyAlignment="1">
      <alignment horizontal="center" vertical="center" wrapText="1"/>
    </xf>
    <xf numFmtId="170" fontId="5" fillId="0" borderId="45" xfId="17" applyNumberFormat="1" applyFont="1" applyFill="1" applyBorder="1" applyAlignment="1">
      <alignment horizontal="center" vertical="center" wrapText="1"/>
    </xf>
    <xf numFmtId="170" fontId="5" fillId="4" borderId="46" xfId="17" applyNumberFormat="1" applyFont="1" applyFill="1" applyBorder="1" applyAlignment="1">
      <alignment horizontal="center" vertical="center" wrapText="1"/>
    </xf>
    <xf numFmtId="170" fontId="5" fillId="4" borderId="47" xfId="17" applyNumberFormat="1" applyFont="1" applyFill="1" applyBorder="1" applyAlignment="1">
      <alignment horizontal="center" vertical="center" wrapText="1"/>
    </xf>
    <xf numFmtId="170" fontId="5" fillId="4" borderId="48" xfId="17" applyNumberFormat="1" applyFont="1" applyFill="1" applyBorder="1" applyAlignment="1">
      <alignment horizontal="center" vertical="center" wrapText="1"/>
    </xf>
    <xf numFmtId="1" fontId="5" fillId="0" borderId="31" xfId="15" applyNumberFormat="1" applyFont="1" applyBorder="1" applyAlignment="1">
      <alignment horizontal="center" vertical="center" wrapText="1"/>
    </xf>
    <xf numFmtId="2" fontId="5" fillId="0" borderId="32" xfId="17" applyNumberFormat="1" applyFont="1" applyFill="1" applyBorder="1" applyAlignment="1">
      <alignment horizontal="center" vertical="center" wrapText="1"/>
    </xf>
    <xf numFmtId="170" fontId="5" fillId="4" borderId="49" xfId="17" applyNumberFormat="1" applyFont="1" applyFill="1" applyBorder="1" applyAlignment="1">
      <alignment horizontal="center" vertical="center" wrapText="1"/>
    </xf>
    <xf numFmtId="171" fontId="5" fillId="4" borderId="49" xfId="21" applyNumberFormat="1" applyFont="1" applyFill="1" applyBorder="1" applyAlignment="1">
      <alignment horizontal="center" vertical="center" wrapText="1"/>
    </xf>
    <xf numFmtId="10" fontId="5" fillId="5" borderId="43" xfId="15" applyNumberFormat="1" applyFont="1" applyFill="1" applyBorder="1" applyAlignment="1">
      <alignment horizontal="center" vertical="center" wrapText="1"/>
    </xf>
    <xf numFmtId="10" fontId="5" fillId="4" borderId="50" xfId="15" applyNumberFormat="1" applyFont="1" applyFill="1" applyBorder="1" applyAlignment="1">
      <alignment horizontal="center" vertical="center" wrapText="1"/>
    </xf>
    <xf numFmtId="10" fontId="5" fillId="3" borderId="51" xfId="15" applyNumberFormat="1" applyFont="1" applyFill="1" applyBorder="1" applyAlignment="1">
      <alignment horizontal="center" vertical="center" wrapText="1"/>
    </xf>
    <xf numFmtId="10" fontId="5" fillId="5" borderId="46" xfId="15" applyNumberFormat="1" applyFont="1" applyFill="1" applyBorder="1" applyAlignment="1">
      <alignment horizontal="center" vertical="center" wrapText="1"/>
    </xf>
    <xf numFmtId="10" fontId="5" fillId="3" borderId="52" xfId="15" applyNumberFormat="1" applyFont="1" applyFill="1" applyBorder="1" applyAlignment="1">
      <alignment horizontal="center" vertical="center" wrapText="1"/>
    </xf>
    <xf numFmtId="10" fontId="5" fillId="4" borderId="52" xfId="15" applyNumberFormat="1" applyFont="1" applyFill="1" applyBorder="1" applyAlignment="1">
      <alignment horizontal="center" vertical="center" wrapText="1"/>
    </xf>
    <xf numFmtId="10" fontId="5" fillId="5" borderId="53" xfId="15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177" fontId="5" fillId="0" borderId="21" xfId="15" applyNumberFormat="1" applyFont="1" applyBorder="1" applyAlignment="1">
      <alignment horizontal="center" vertical="center" wrapText="1"/>
    </xf>
    <xf numFmtId="170" fontId="5" fillId="0" borderId="22" xfId="15" applyNumberFormat="1" applyFont="1" applyBorder="1" applyAlignment="1">
      <alignment horizontal="center" vertical="center" wrapText="1"/>
    </xf>
    <xf numFmtId="177" fontId="5" fillId="0" borderId="22" xfId="15" applyNumberFormat="1" applyFont="1" applyBorder="1" applyAlignment="1">
      <alignment horizontal="center" vertical="center" wrapText="1"/>
    </xf>
    <xf numFmtId="170" fontId="5" fillId="0" borderId="23" xfId="15" applyNumberFormat="1" applyFont="1" applyBorder="1" applyAlignment="1">
      <alignment horizontal="center" vertical="center" wrapText="1"/>
    </xf>
    <xf numFmtId="170" fontId="5" fillId="0" borderId="50" xfId="17" applyNumberFormat="1" applyFont="1" applyFill="1" applyBorder="1" applyAlignment="1">
      <alignment horizontal="center" vertical="center" wrapText="1"/>
    </xf>
    <xf numFmtId="1" fontId="5" fillId="0" borderId="50" xfId="17" applyNumberFormat="1" applyFont="1" applyFill="1" applyBorder="1" applyAlignment="1">
      <alignment horizontal="center" vertical="center" wrapText="1"/>
    </xf>
    <xf numFmtId="170" fontId="5" fillId="0" borderId="51" xfId="17" applyNumberFormat="1" applyFont="1" applyFill="1" applyBorder="1" applyAlignment="1">
      <alignment horizontal="center" vertical="center" wrapText="1"/>
    </xf>
    <xf numFmtId="170" fontId="5" fillId="4" borderId="24" xfId="17" applyNumberFormat="1" applyFont="1" applyFill="1" applyBorder="1" applyAlignment="1">
      <alignment horizontal="center" vertical="center" wrapText="1"/>
    </xf>
    <xf numFmtId="170" fontId="5" fillId="4" borderId="25" xfId="17" applyNumberFormat="1" applyFont="1" applyFill="1" applyBorder="1" applyAlignment="1">
      <alignment horizontal="center" vertical="center" wrapText="1"/>
    </xf>
    <xf numFmtId="170" fontId="5" fillId="4" borderId="26" xfId="17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color auto="1"/>
      </font>
      <fill>
        <patternFill patternType="solid"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00000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876300</xdr:colOff>
      <xdr:row>29</xdr:row>
      <xdr:rowOff>0</xdr:rowOff>
    </xdr:to>
    <xdr:sp macro="[1]!InitiateActionMfgIncom">
      <xdr:nvSpPr>
        <xdr:cNvPr id="1" name="Rectangle 11"/>
        <xdr:cNvSpPr>
          <a:spLocks/>
        </xdr:cNvSpPr>
      </xdr:nvSpPr>
      <xdr:spPr>
        <a:xfrm>
          <a:off x="0" y="11096625"/>
          <a:ext cx="8763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Initiate Action</a:t>
          </a:r>
        </a:p>
      </xdr:txBody>
    </xdr:sp>
    <xdr:clientData fPrintsWithSheet="0"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 macro="[1]!SwitchToBridgeportRIR">
      <xdr:nvSpPr>
        <xdr:cNvPr id="2" name="Rectangle 12"/>
        <xdr:cNvSpPr>
          <a:spLocks/>
        </xdr:cNvSpPr>
      </xdr:nvSpPr>
      <xdr:spPr>
        <a:xfrm>
          <a:off x="9525" y="1990725"/>
          <a:ext cx="11811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Initiate Action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1</xdr:col>
      <xdr:colOff>876300</xdr:colOff>
      <xdr:row>17</xdr:row>
      <xdr:rowOff>0</xdr:rowOff>
    </xdr:to>
    <xdr:sp macro="[1]!InitiateActionMfgIncom">
      <xdr:nvSpPr>
        <xdr:cNvPr id="1" name="Rectangle 1"/>
        <xdr:cNvSpPr>
          <a:spLocks/>
        </xdr:cNvSpPr>
      </xdr:nvSpPr>
      <xdr:spPr>
        <a:xfrm>
          <a:off x="0" y="7124700"/>
          <a:ext cx="8763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Initiate Action</a:t>
          </a:r>
        </a:p>
      </xdr:txBody>
    </xdr:sp>
    <xdr:clientData fPrintsWithSheet="0"/>
  </xdr:twoCellAnchor>
  <xdr:twoCellAnchor>
    <xdr:from>
      <xdr:col>1</xdr:col>
      <xdr:colOff>9525</xdr:colOff>
      <xdr:row>4</xdr:row>
      <xdr:rowOff>0</xdr:rowOff>
    </xdr:from>
    <xdr:to>
      <xdr:col>2</xdr:col>
      <xdr:colOff>0</xdr:colOff>
      <xdr:row>4</xdr:row>
      <xdr:rowOff>0</xdr:rowOff>
    </xdr:to>
    <xdr:sp macro="[1]!SwitchToBridgeportRIR">
      <xdr:nvSpPr>
        <xdr:cNvPr id="2" name="Rectangle 2"/>
        <xdr:cNvSpPr>
          <a:spLocks/>
        </xdr:cNvSpPr>
      </xdr:nvSpPr>
      <xdr:spPr>
        <a:xfrm>
          <a:off x="9525" y="1504950"/>
          <a:ext cx="11811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Initiate Action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876300</xdr:colOff>
      <xdr:row>4</xdr:row>
      <xdr:rowOff>0</xdr:rowOff>
    </xdr:to>
    <xdr:sp macro="[1]!InitiateActionMfgIncom">
      <xdr:nvSpPr>
        <xdr:cNvPr id="1" name="Rectangle 1"/>
        <xdr:cNvSpPr>
          <a:spLocks/>
        </xdr:cNvSpPr>
      </xdr:nvSpPr>
      <xdr:spPr>
        <a:xfrm>
          <a:off x="0" y="1504950"/>
          <a:ext cx="8763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Initiate Action</a:t>
          </a:r>
        </a:p>
      </xdr:txBody>
    </xdr:sp>
    <xdr:clientData fPrintsWithSheet="0"/>
  </xdr:twoCellAnchor>
  <xdr:twoCellAnchor>
    <xdr:from>
      <xdr:col>1</xdr:col>
      <xdr:colOff>9525</xdr:colOff>
      <xdr:row>4</xdr:row>
      <xdr:rowOff>0</xdr:rowOff>
    </xdr:from>
    <xdr:to>
      <xdr:col>2</xdr:col>
      <xdr:colOff>0</xdr:colOff>
      <xdr:row>4</xdr:row>
      <xdr:rowOff>0</xdr:rowOff>
    </xdr:to>
    <xdr:sp macro="[1]!SwitchToBridgeportRIR">
      <xdr:nvSpPr>
        <xdr:cNvPr id="2" name="Rectangle 2"/>
        <xdr:cNvSpPr>
          <a:spLocks/>
        </xdr:cNvSpPr>
      </xdr:nvSpPr>
      <xdr:spPr>
        <a:xfrm>
          <a:off x="9525" y="1504950"/>
          <a:ext cx="11811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Initiate Action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lobal%20Scorecards\scorelogs\2003\March%202003\BP2003Scorec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"/>
      <sheetName val="BridgeportMenu"/>
      <sheetName val="Summary Chart"/>
      <sheetName val="BridgeportActionMatrix"/>
      <sheetName val="Safety"/>
      <sheetName val="BridgeportRIR"/>
      <sheetName val="Soft QC's"/>
      <sheetName val="Hard QC's"/>
      <sheetName val="BridgeportMrrDetail"/>
      <sheetName val="Cost of Quality"/>
      <sheetName val="OnTime_Sch."/>
      <sheetName val="Chart1"/>
      <sheetName val="OnTime_Req."/>
      <sheetName val="Inv Turns"/>
      <sheetName val="Inv Dollars"/>
      <sheetName val="Payroll_Ship"/>
      <sheetName val="PCS_Mfg"/>
      <sheetName val="Ship_Emp."/>
      <sheetName val="Mfg Income"/>
    </sheetNames>
    <definedNames>
      <definedName name="InitiateActionMfgIncom"/>
      <definedName name="SwitchToBridgeportRI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CLIENTS/PPL/CI-2004-01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F27"/>
  <sheetViews>
    <sheetView showGridLines="0" tabSelected="1" zoomScale="75" zoomScaleNormal="75" zoomScaleSheetLayoutView="65" workbookViewId="0" topLeftCell="A1">
      <pane ySplit="3" topLeftCell="BM4" activePane="bottomLeft" state="frozen"/>
      <selection pane="topLeft" activeCell="B1" sqref="B1"/>
      <selection pane="bottomLeft" activeCell="G9" sqref="G9"/>
    </sheetView>
  </sheetViews>
  <sheetFormatPr defaultColWidth="9.140625" defaultRowHeight="12.75"/>
  <cols>
    <col min="1" max="1" width="4.57421875" style="1" hidden="1" customWidth="1"/>
    <col min="2" max="2" width="17.8515625" style="86" customWidth="1"/>
    <col min="3" max="3" width="17.8515625" style="69" customWidth="1"/>
    <col min="4" max="4" width="18.7109375" style="73" customWidth="1"/>
    <col min="5" max="5" width="19.7109375" style="76" customWidth="1"/>
    <col min="6" max="6" width="16.421875" style="69" customWidth="1"/>
    <col min="7" max="9" width="15.8515625" style="0" customWidth="1"/>
    <col min="10" max="10" width="14.421875" style="0" customWidth="1"/>
    <col min="11" max="11" width="14.57421875" style="0" customWidth="1"/>
    <col min="12" max="12" width="14.421875" style="0" customWidth="1"/>
    <col min="13" max="19" width="13.7109375" style="0" customWidth="1"/>
  </cols>
  <sheetData>
    <row r="1" spans="1:19" ht="36">
      <c r="A1" s="275" t="s">
        <v>84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3:6" ht="12.75" customHeight="1" thickBot="1">
      <c r="C2" s="68"/>
      <c r="D2" s="70"/>
      <c r="E2" s="75"/>
      <c r="F2" s="68"/>
    </row>
    <row r="3" spans="1:19" s="36" customFormat="1" ht="45.75" customHeight="1" thickBot="1">
      <c r="A3" s="54" t="s">
        <v>0</v>
      </c>
      <c r="B3" s="85" t="s">
        <v>17</v>
      </c>
      <c r="C3" s="85" t="s">
        <v>15</v>
      </c>
      <c r="D3" s="85" t="s">
        <v>16</v>
      </c>
      <c r="E3" s="85" t="s">
        <v>37</v>
      </c>
      <c r="F3" s="85" t="s">
        <v>38</v>
      </c>
      <c r="G3" s="85" t="s">
        <v>102</v>
      </c>
      <c r="H3" s="85" t="s">
        <v>1</v>
      </c>
      <c r="I3" s="85" t="s">
        <v>2</v>
      </c>
      <c r="J3" s="85" t="s">
        <v>3</v>
      </c>
      <c r="K3" s="85" t="s">
        <v>4</v>
      </c>
      <c r="L3" s="85" t="s">
        <v>5</v>
      </c>
      <c r="M3" s="85" t="s">
        <v>6</v>
      </c>
      <c r="N3" s="85" t="s">
        <v>7</v>
      </c>
      <c r="O3" s="85" t="s">
        <v>8</v>
      </c>
      <c r="P3" s="85" t="s">
        <v>9</v>
      </c>
      <c r="Q3" s="85" t="s">
        <v>10</v>
      </c>
      <c r="R3" s="85" t="s">
        <v>11</v>
      </c>
      <c r="S3" s="135" t="s">
        <v>12</v>
      </c>
    </row>
    <row r="4" spans="1:19" s="27" customFormat="1" ht="27" customHeight="1" thickBot="1">
      <c r="A4" s="25"/>
      <c r="B4" s="5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84" customFormat="1" ht="35.25" customHeight="1" thickBot="1">
      <c r="A5" s="119"/>
      <c r="B5" s="171" t="s">
        <v>13</v>
      </c>
      <c r="C5" s="129"/>
      <c r="D5" s="55" t="s">
        <v>56</v>
      </c>
      <c r="E5" s="128" t="s">
        <v>101</v>
      </c>
      <c r="F5" s="130">
        <v>10</v>
      </c>
      <c r="G5" s="131">
        <f>AVERAGE(H5:S5)</f>
        <v>0.3333333333333333</v>
      </c>
      <c r="H5" s="132">
        <v>0</v>
      </c>
      <c r="I5" s="132">
        <v>1</v>
      </c>
      <c r="J5" s="132">
        <v>0</v>
      </c>
      <c r="K5" s="132"/>
      <c r="L5" s="132"/>
      <c r="M5" s="133"/>
      <c r="N5" s="133"/>
      <c r="O5" s="133"/>
      <c r="P5" s="133"/>
      <c r="Q5" s="133"/>
      <c r="R5" s="133"/>
      <c r="S5" s="134"/>
    </row>
    <row r="6" spans="1:19" s="27" customFormat="1" ht="30" customHeight="1" hidden="1" thickTop="1">
      <c r="A6" s="2"/>
      <c r="B6" s="87"/>
      <c r="C6" s="3"/>
      <c r="D6" s="71"/>
      <c r="E6" s="71"/>
      <c r="F6" s="3"/>
      <c r="G6" s="4"/>
      <c r="H6" s="4"/>
      <c r="I6" s="9"/>
      <c r="J6" s="9"/>
      <c r="K6" s="9"/>
      <c r="L6" s="9"/>
      <c r="M6" s="5"/>
      <c r="N6" s="5"/>
      <c r="O6" s="5"/>
      <c r="P6" s="5"/>
      <c r="Q6" s="5"/>
      <c r="R6" s="5"/>
      <c r="S6" s="65"/>
    </row>
    <row r="7" spans="1:19" s="27" customFormat="1" ht="30" customHeight="1" hidden="1" thickBot="1">
      <c r="A7" s="2"/>
      <c r="B7" s="87"/>
      <c r="C7" s="3"/>
      <c r="D7" s="71"/>
      <c r="E7" s="71"/>
      <c r="F7" s="3"/>
      <c r="G7" s="4"/>
      <c r="H7" s="4"/>
      <c r="I7" s="9"/>
      <c r="J7" s="9"/>
      <c r="K7" s="9"/>
      <c r="L7" s="9"/>
      <c r="M7" s="5"/>
      <c r="N7" s="5"/>
      <c r="O7" s="5"/>
      <c r="P7" s="5"/>
      <c r="Q7" s="5"/>
      <c r="R7" s="5"/>
      <c r="S7" s="65"/>
    </row>
    <row r="8" spans="1:19" s="27" customFormat="1" ht="24.75" customHeight="1" thickBot="1">
      <c r="A8" s="24"/>
      <c r="B8" s="24"/>
      <c r="C8" s="12"/>
      <c r="D8" s="72"/>
      <c r="E8" s="72"/>
      <c r="F8" s="12"/>
      <c r="G8" s="47"/>
      <c r="H8" s="47"/>
      <c r="I8" s="48"/>
      <c r="J8" s="48"/>
      <c r="K8" s="48"/>
      <c r="L8" s="48"/>
      <c r="M8" s="49"/>
      <c r="N8" s="49"/>
      <c r="O8" s="49"/>
      <c r="P8" s="49"/>
      <c r="Q8" s="49"/>
      <c r="R8" s="49"/>
      <c r="S8" s="49"/>
    </row>
    <row r="9" spans="1:19" s="27" customFormat="1" ht="30" customHeight="1">
      <c r="A9" s="17"/>
      <c r="B9" s="170" t="s">
        <v>97</v>
      </c>
      <c r="C9" s="20"/>
      <c r="D9" s="18" t="s">
        <v>98</v>
      </c>
      <c r="E9" s="92">
        <v>0.019</v>
      </c>
      <c r="F9" s="105">
        <v>0.02</v>
      </c>
      <c r="G9" s="108">
        <f>AVERAGE(H9:S9)</f>
        <v>0.015600000000000001</v>
      </c>
      <c r="H9" s="112">
        <v>0.023</v>
      </c>
      <c r="I9" s="93">
        <v>0.0155</v>
      </c>
      <c r="J9" s="94">
        <v>0.0083</v>
      </c>
      <c r="K9" s="93"/>
      <c r="L9" s="95"/>
      <c r="M9" s="96"/>
      <c r="N9" s="96"/>
      <c r="O9" s="96"/>
      <c r="P9" s="96"/>
      <c r="Q9" s="96"/>
      <c r="R9" s="96"/>
      <c r="S9" s="113"/>
    </row>
    <row r="10" spans="1:19" s="27" customFormat="1" ht="30" customHeight="1">
      <c r="A10" s="28"/>
      <c r="B10" s="14" t="s">
        <v>40</v>
      </c>
      <c r="C10" s="14"/>
      <c r="D10" s="13" t="s">
        <v>39</v>
      </c>
      <c r="E10" s="81">
        <v>0.0225</v>
      </c>
      <c r="F10" s="106">
        <v>0.0243</v>
      </c>
      <c r="G10" s="109">
        <f>AVERAGE(H10:S10)</f>
        <v>0.013733333333333334</v>
      </c>
      <c r="H10" s="114">
        <v>0.0156</v>
      </c>
      <c r="I10" s="99">
        <v>0.0085</v>
      </c>
      <c r="J10" s="99">
        <v>0.0171</v>
      </c>
      <c r="K10" s="98"/>
      <c r="L10" s="99"/>
      <c r="M10" s="99"/>
      <c r="N10" s="99"/>
      <c r="O10" s="99"/>
      <c r="P10" s="99"/>
      <c r="Q10" s="99"/>
      <c r="R10" s="99"/>
      <c r="S10" s="115"/>
    </row>
    <row r="11" spans="1:19" s="27" customFormat="1" ht="30" customHeight="1">
      <c r="A11" s="80"/>
      <c r="B11" s="180" t="s">
        <v>51</v>
      </c>
      <c r="C11" s="10"/>
      <c r="D11" s="118" t="s">
        <v>39</v>
      </c>
      <c r="E11" s="82">
        <v>0.0175</v>
      </c>
      <c r="F11" s="67">
        <v>0.0193</v>
      </c>
      <c r="G11" s="110">
        <f>AVERAGE(H11:S11)</f>
        <v>0.008</v>
      </c>
      <c r="H11" s="114">
        <v>0.0074</v>
      </c>
      <c r="I11" s="100">
        <v>0.0089</v>
      </c>
      <c r="J11" s="98">
        <v>0.0077</v>
      </c>
      <c r="K11" s="97"/>
      <c r="L11" s="98"/>
      <c r="M11" s="99"/>
      <c r="N11" s="99"/>
      <c r="O11" s="99"/>
      <c r="P11" s="99"/>
      <c r="Q11" s="99"/>
      <c r="R11" s="99"/>
      <c r="S11" s="115"/>
    </row>
    <row r="12" spans="1:19" s="27" customFormat="1" ht="30" customHeight="1" thickBot="1">
      <c r="A12" s="21"/>
      <c r="B12" s="23" t="s">
        <v>52</v>
      </c>
      <c r="C12" s="23"/>
      <c r="D12" s="22" t="s">
        <v>39</v>
      </c>
      <c r="E12" s="83">
        <v>0.0074</v>
      </c>
      <c r="F12" s="107" t="s">
        <v>46</v>
      </c>
      <c r="G12" s="111">
        <f>AVERAGE(H12:S12)</f>
        <v>0.015166666666666667</v>
      </c>
      <c r="H12" s="116">
        <v>0.0123</v>
      </c>
      <c r="I12" s="103">
        <v>0.0145</v>
      </c>
      <c r="J12" s="101">
        <v>0.0187</v>
      </c>
      <c r="K12" s="102"/>
      <c r="L12" s="102"/>
      <c r="M12" s="104"/>
      <c r="N12" s="104"/>
      <c r="O12" s="104"/>
      <c r="P12" s="104"/>
      <c r="Q12" s="104"/>
      <c r="R12" s="104"/>
      <c r="S12" s="117"/>
    </row>
    <row r="13" spans="1:19" s="27" customFormat="1" ht="26.25" customHeight="1" thickBot="1">
      <c r="A13" s="24"/>
      <c r="B13" s="24"/>
      <c r="C13" s="12"/>
      <c r="D13" s="72"/>
      <c r="E13" s="72"/>
      <c r="F13" s="12"/>
      <c r="G13" s="47"/>
      <c r="H13" s="47"/>
      <c r="I13" s="48"/>
      <c r="J13" s="48"/>
      <c r="K13" s="48"/>
      <c r="L13" s="48"/>
      <c r="M13" s="49"/>
      <c r="N13" s="49"/>
      <c r="O13" s="49"/>
      <c r="P13" s="49"/>
      <c r="Q13" s="49"/>
      <c r="R13" s="49"/>
      <c r="S13" s="49"/>
    </row>
    <row r="14" spans="1:19" s="27" customFormat="1" ht="42.75" customHeight="1">
      <c r="A14" s="17"/>
      <c r="B14" s="170" t="s">
        <v>49</v>
      </c>
      <c r="C14" s="20"/>
      <c r="D14" s="18" t="s">
        <v>50</v>
      </c>
      <c r="E14" s="92">
        <v>0.88</v>
      </c>
      <c r="F14" s="105">
        <v>0.86</v>
      </c>
      <c r="G14" s="260">
        <f>AVERAGE(H14:S14)</f>
        <v>0.866</v>
      </c>
      <c r="H14" s="257">
        <v>0.9112</v>
      </c>
      <c r="I14" s="93">
        <v>0.8323</v>
      </c>
      <c r="J14" s="94">
        <v>0.8545</v>
      </c>
      <c r="K14" s="93"/>
      <c r="L14" s="95"/>
      <c r="M14" s="96"/>
      <c r="N14" s="96"/>
      <c r="O14" s="96"/>
      <c r="P14" s="96"/>
      <c r="Q14" s="96"/>
      <c r="R14" s="96"/>
      <c r="S14" s="113"/>
    </row>
    <row r="15" spans="1:19" s="27" customFormat="1" ht="39" customHeight="1">
      <c r="A15" s="28"/>
      <c r="B15" s="14" t="s">
        <v>40</v>
      </c>
      <c r="C15" s="14"/>
      <c r="D15" s="13" t="s">
        <v>50</v>
      </c>
      <c r="E15" s="81">
        <v>0.88</v>
      </c>
      <c r="F15" s="106">
        <v>0.84</v>
      </c>
      <c r="G15" s="261">
        <f>AVERAGE(H15:S15)</f>
        <v>0.8936333333333334</v>
      </c>
      <c r="H15" s="258">
        <v>0.9333</v>
      </c>
      <c r="I15" s="99">
        <v>0.8465</v>
      </c>
      <c r="J15" s="99">
        <v>0.9011</v>
      </c>
      <c r="K15" s="98"/>
      <c r="L15" s="99"/>
      <c r="M15" s="99"/>
      <c r="N15" s="99"/>
      <c r="O15" s="99"/>
      <c r="P15" s="99"/>
      <c r="Q15" s="99"/>
      <c r="R15" s="99"/>
      <c r="S15" s="115"/>
    </row>
    <row r="16" spans="1:19" s="27" customFormat="1" ht="44.25" customHeight="1">
      <c r="A16" s="80"/>
      <c r="B16" s="10" t="s">
        <v>51</v>
      </c>
      <c r="C16" s="10"/>
      <c r="D16" s="118" t="s">
        <v>50</v>
      </c>
      <c r="E16" s="82">
        <v>0.88</v>
      </c>
      <c r="F16" s="67">
        <v>0.8543</v>
      </c>
      <c r="G16" s="262">
        <f>AVERAGE(H16:S16)</f>
        <v>0.9107</v>
      </c>
      <c r="H16" s="258">
        <v>0.9011</v>
      </c>
      <c r="I16" s="100">
        <v>0.9323</v>
      </c>
      <c r="J16" s="98">
        <v>0.8987</v>
      </c>
      <c r="K16" s="97"/>
      <c r="L16" s="98"/>
      <c r="M16" s="99"/>
      <c r="N16" s="99"/>
      <c r="O16" s="99"/>
      <c r="P16" s="99"/>
      <c r="Q16" s="99"/>
      <c r="R16" s="99"/>
      <c r="S16" s="115"/>
    </row>
    <row r="17" spans="1:19" s="27" customFormat="1" ht="42.75" customHeight="1" thickBot="1">
      <c r="A17" s="21"/>
      <c r="B17" s="23" t="s">
        <v>52</v>
      </c>
      <c r="C17" s="23"/>
      <c r="D17" s="22" t="s">
        <v>50</v>
      </c>
      <c r="E17" s="83">
        <v>0.88</v>
      </c>
      <c r="F17" s="107">
        <v>0.8298</v>
      </c>
      <c r="G17" s="263">
        <f>AVERAGE(H17:S17)</f>
        <v>0.8714000000000001</v>
      </c>
      <c r="H17" s="259">
        <v>0.8843</v>
      </c>
      <c r="I17" s="103">
        <v>0.8767</v>
      </c>
      <c r="J17" s="101">
        <v>0.8532</v>
      </c>
      <c r="K17" s="102"/>
      <c r="L17" s="102"/>
      <c r="M17" s="104"/>
      <c r="N17" s="104"/>
      <c r="O17" s="104"/>
      <c r="P17" s="104"/>
      <c r="Q17" s="104"/>
      <c r="R17" s="104"/>
      <c r="S17" s="117"/>
    </row>
    <row r="18" spans="1:19" s="27" customFormat="1" ht="45.75" customHeight="1" thickBot="1">
      <c r="A18" s="21"/>
      <c r="B18" s="23" t="s">
        <v>53</v>
      </c>
      <c r="C18" s="23"/>
      <c r="D18" s="22" t="s">
        <v>54</v>
      </c>
      <c r="E18" s="83" t="s">
        <v>55</v>
      </c>
      <c r="F18" s="107">
        <v>0.08</v>
      </c>
      <c r="G18" s="263">
        <f>AVERAGE(H18:S18)</f>
        <v>0.05983333333333333</v>
      </c>
      <c r="H18" s="259">
        <v>0.033</v>
      </c>
      <c r="I18" s="103">
        <v>0.0567</v>
      </c>
      <c r="J18" s="101">
        <v>0.0898</v>
      </c>
      <c r="K18" s="102"/>
      <c r="L18" s="102"/>
      <c r="M18" s="104"/>
      <c r="N18" s="104"/>
      <c r="O18" s="104"/>
      <c r="P18" s="104"/>
      <c r="Q18" s="104"/>
      <c r="R18" s="104"/>
      <c r="S18" s="117"/>
    </row>
    <row r="19" spans="1:19" s="27" customFormat="1" ht="21" customHeight="1" thickBot="1">
      <c r="A19" s="1"/>
      <c r="B19" s="86"/>
      <c r="C19" s="69"/>
      <c r="D19" s="73"/>
      <c r="E19" s="76"/>
      <c r="F19" s="6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84" customFormat="1" ht="48" customHeight="1" thickBot="1">
      <c r="A20" s="119"/>
      <c r="B20" s="172" t="s">
        <v>18</v>
      </c>
      <c r="C20" s="120"/>
      <c r="D20" s="55" t="s">
        <v>14</v>
      </c>
      <c r="E20" s="124">
        <v>0.95</v>
      </c>
      <c r="F20" s="125" t="s">
        <v>46</v>
      </c>
      <c r="G20" s="256">
        <f>AVERAGE(H20:S20)</f>
        <v>0.9333333333333332</v>
      </c>
      <c r="H20" s="126">
        <v>0.97</v>
      </c>
      <c r="I20" s="121">
        <v>0.95</v>
      </c>
      <c r="J20" s="121">
        <v>0.88</v>
      </c>
      <c r="K20" s="121"/>
      <c r="L20" s="121"/>
      <c r="M20" s="122"/>
      <c r="N20" s="122"/>
      <c r="O20" s="122"/>
      <c r="P20" s="122"/>
      <c r="Q20" s="122"/>
      <c r="R20" s="122"/>
      <c r="S20" s="123"/>
    </row>
    <row r="21" spans="1:19" s="40" customFormat="1" ht="20.25" customHeight="1" thickBot="1">
      <c r="A21" s="38"/>
      <c r="B21" s="38"/>
      <c r="C21" s="39"/>
      <c r="D21" s="74"/>
      <c r="E21" s="50"/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32" s="27" customFormat="1" ht="36" customHeight="1">
      <c r="A22" s="41"/>
      <c r="B22" s="173" t="s">
        <v>42</v>
      </c>
      <c r="C22" s="18"/>
      <c r="D22" s="18" t="s">
        <v>48</v>
      </c>
      <c r="E22" s="238" t="s">
        <v>91</v>
      </c>
      <c r="F22" s="244" t="s">
        <v>46</v>
      </c>
      <c r="G22" s="250">
        <f>AVERAGE(H22:S22)</f>
        <v>91.76666666666665</v>
      </c>
      <c r="H22" s="247">
        <v>87.6</v>
      </c>
      <c r="I22" s="63">
        <v>92.3</v>
      </c>
      <c r="J22" s="62">
        <v>95.4</v>
      </c>
      <c r="K22" s="63"/>
      <c r="L22" s="63"/>
      <c r="M22" s="64"/>
      <c r="N22" s="64"/>
      <c r="O22" s="64"/>
      <c r="P22" s="64"/>
      <c r="Q22" s="64"/>
      <c r="R22" s="239"/>
      <c r="S22" s="143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39" customHeight="1">
      <c r="A23" s="56"/>
      <c r="B23" s="89"/>
      <c r="C23" s="58"/>
      <c r="D23" s="58" t="s">
        <v>99</v>
      </c>
      <c r="E23" s="139" t="s">
        <v>91</v>
      </c>
      <c r="F23" s="245" t="s">
        <v>41</v>
      </c>
      <c r="G23" s="251">
        <f>AVERAGE(H23:S23)</f>
        <v>88</v>
      </c>
      <c r="H23" s="248">
        <v>87</v>
      </c>
      <c r="I23" s="60">
        <v>80</v>
      </c>
      <c r="J23" s="59">
        <v>97</v>
      </c>
      <c r="K23" s="60"/>
      <c r="L23" s="60"/>
      <c r="M23" s="61"/>
      <c r="N23" s="61"/>
      <c r="O23" s="61"/>
      <c r="P23" s="61"/>
      <c r="Q23" s="61"/>
      <c r="R23" s="66"/>
      <c r="S23" s="14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7" customFormat="1" ht="39" customHeight="1">
      <c r="A24" s="56"/>
      <c r="B24" s="89"/>
      <c r="C24" s="58"/>
      <c r="D24" s="58" t="s">
        <v>43</v>
      </c>
      <c r="E24" s="139" t="s">
        <v>100</v>
      </c>
      <c r="F24" s="245" t="s">
        <v>46</v>
      </c>
      <c r="G24" s="251">
        <f>AVERAGE(H24:S24)</f>
        <v>1.6666666666666667</v>
      </c>
      <c r="H24" s="248">
        <v>3</v>
      </c>
      <c r="I24" s="60">
        <v>0</v>
      </c>
      <c r="J24" s="59">
        <v>2</v>
      </c>
      <c r="K24" s="60"/>
      <c r="L24" s="60"/>
      <c r="M24" s="61"/>
      <c r="N24" s="61"/>
      <c r="O24" s="61"/>
      <c r="P24" s="61"/>
      <c r="Q24" s="61"/>
      <c r="R24" s="66"/>
      <c r="S24" s="14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7" customFormat="1" ht="42" customHeight="1" thickBot="1">
      <c r="A25" s="56"/>
      <c r="B25" s="167"/>
      <c r="C25" s="127"/>
      <c r="D25" s="127" t="s">
        <v>44</v>
      </c>
      <c r="E25" s="168" t="s">
        <v>45</v>
      </c>
      <c r="F25" s="246" t="s">
        <v>46</v>
      </c>
      <c r="G25" s="252">
        <f>AVERAGE(H25:S25)</f>
        <v>2.733333333333333</v>
      </c>
      <c r="H25" s="249">
        <v>5.4</v>
      </c>
      <c r="I25" s="240">
        <v>0</v>
      </c>
      <c r="J25" s="169">
        <v>2.8</v>
      </c>
      <c r="K25" s="240"/>
      <c r="L25" s="240"/>
      <c r="M25" s="241"/>
      <c r="N25" s="241"/>
      <c r="O25" s="241"/>
      <c r="P25" s="241"/>
      <c r="Q25" s="241"/>
      <c r="R25" s="242"/>
      <c r="S25" s="243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19" s="40" customFormat="1" ht="18.75" customHeight="1" thickBot="1">
      <c r="A26" s="38"/>
      <c r="B26" s="38"/>
      <c r="C26" s="39"/>
      <c r="D26" s="74"/>
      <c r="E26" s="50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32" s="27" customFormat="1" ht="42" customHeight="1" thickBot="1">
      <c r="A27" s="56"/>
      <c r="B27" s="174" t="s">
        <v>57</v>
      </c>
      <c r="C27" s="55"/>
      <c r="D27" s="55" t="s">
        <v>58</v>
      </c>
      <c r="E27" s="175" t="s">
        <v>59</v>
      </c>
      <c r="F27" s="253" t="s">
        <v>46</v>
      </c>
      <c r="G27" s="255">
        <f>AVERAGE(H27:S27)</f>
        <v>2.1833333333333336</v>
      </c>
      <c r="H27" s="254">
        <v>1.2</v>
      </c>
      <c r="I27" s="176">
        <v>3.24</v>
      </c>
      <c r="J27" s="177">
        <v>2.11</v>
      </c>
      <c r="K27" s="176"/>
      <c r="L27" s="176"/>
      <c r="M27" s="178"/>
      <c r="N27" s="178"/>
      <c r="O27" s="178"/>
      <c r="P27" s="178"/>
      <c r="Q27" s="178"/>
      <c r="R27" s="178"/>
      <c r="S27" s="179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</sheetData>
  <mergeCells count="1">
    <mergeCell ref="A1:S1"/>
  </mergeCells>
  <conditionalFormatting sqref="G9:S12">
    <cfRule type="cellIs" priority="1" dxfId="0" operator="greaterThan" stopIfTrue="1">
      <formula>0.02</formula>
    </cfRule>
    <cfRule type="cellIs" priority="2" dxfId="1" operator="between" stopIfTrue="1">
      <formula>0.01</formula>
      <formula>0.02</formula>
    </cfRule>
    <cfRule type="cellIs" priority="3" dxfId="2" operator="between" stopIfTrue="1">
      <formula>0</formula>
      <formula>0.01</formula>
    </cfRule>
  </conditionalFormatting>
  <conditionalFormatting sqref="G22:S22 G23">
    <cfRule type="cellIs" priority="4" dxfId="3" operator="lessThan" stopIfTrue="1">
      <formula>85</formula>
    </cfRule>
    <cfRule type="cellIs" priority="5" dxfId="1" operator="between" stopIfTrue="1">
      <formula>85</formula>
      <formula>89</formula>
    </cfRule>
    <cfRule type="cellIs" priority="6" dxfId="2" operator="greaterThanOrEqual" stopIfTrue="1">
      <formula>90</formula>
    </cfRule>
  </conditionalFormatting>
  <conditionalFormatting sqref="H24:S24">
    <cfRule type="cellIs" priority="7" dxfId="3" operator="greaterThanOrEqual" stopIfTrue="1">
      <formula>2</formula>
    </cfRule>
    <cfRule type="cellIs" priority="8" dxfId="1" operator="between" stopIfTrue="1">
      <formula>1</formula>
      <formula>2</formula>
    </cfRule>
    <cfRule type="cellIs" priority="9" dxfId="2" operator="equal" stopIfTrue="1">
      <formula>0</formula>
    </cfRule>
  </conditionalFormatting>
  <conditionalFormatting sqref="G25:S25">
    <cfRule type="cellIs" priority="10" dxfId="3" operator="greaterThan" stopIfTrue="1">
      <formula>5</formula>
    </cfRule>
    <cfRule type="cellIs" priority="11" dxfId="1" operator="between" stopIfTrue="1">
      <formula>3</formula>
      <formula>5</formula>
    </cfRule>
    <cfRule type="cellIs" priority="12" dxfId="2" operator="lessThanOrEqual" stopIfTrue="1">
      <formula>3</formula>
    </cfRule>
  </conditionalFormatting>
  <conditionalFormatting sqref="G18:S18">
    <cfRule type="cellIs" priority="13" dxfId="0" operator="greaterThan" stopIfTrue="1">
      <formula>0.12</formula>
    </cfRule>
    <cfRule type="cellIs" priority="14" dxfId="1" operator="between" stopIfTrue="1">
      <formula>0.08</formula>
      <formula>0.12</formula>
    </cfRule>
    <cfRule type="cellIs" priority="15" dxfId="2" operator="lessThanOrEqual" stopIfTrue="1">
      <formula>0.07</formula>
    </cfRule>
  </conditionalFormatting>
  <conditionalFormatting sqref="G20:S20">
    <cfRule type="cellIs" priority="16" dxfId="3" operator="lessThan" stopIfTrue="1">
      <formula>0.9</formula>
    </cfRule>
    <cfRule type="cellIs" priority="17" dxfId="1" operator="between" stopIfTrue="1">
      <formula>0.9</formula>
      <formula>0.94</formula>
    </cfRule>
    <cfRule type="cellIs" priority="18" dxfId="2" operator="greaterThanOrEqual" stopIfTrue="1">
      <formula>0.95</formula>
    </cfRule>
  </conditionalFormatting>
  <conditionalFormatting sqref="G27">
    <cfRule type="cellIs" priority="19" dxfId="3" operator="greaterThanOrEqual" stopIfTrue="1">
      <formula>20</formula>
    </cfRule>
    <cfRule type="cellIs" priority="20" dxfId="1" operator="between" stopIfTrue="1">
      <formula>18.1</formula>
      <formula>19.9</formula>
    </cfRule>
    <cfRule type="cellIs" priority="21" dxfId="2" operator="lessThanOrEqual" stopIfTrue="1">
      <formula>18</formula>
    </cfRule>
  </conditionalFormatting>
  <conditionalFormatting sqref="H27:S27">
    <cfRule type="cellIs" priority="22" dxfId="3" operator="greaterThanOrEqual" stopIfTrue="1">
      <formula>2.5</formula>
    </cfRule>
    <cfRule type="cellIs" priority="23" dxfId="1" operator="between" stopIfTrue="1">
      <formula>1.9</formula>
      <formula>2.49</formula>
    </cfRule>
    <cfRule type="cellIs" priority="24" dxfId="2" operator="lessThanOrEqual" stopIfTrue="1">
      <formula>1.89</formula>
    </cfRule>
  </conditionalFormatting>
  <conditionalFormatting sqref="G6:G7">
    <cfRule type="cellIs" priority="25" dxfId="0" operator="greaterThan" stopIfTrue="1">
      <formula>(#REF!)</formula>
    </cfRule>
    <cfRule type="cellIs" priority="26" dxfId="2" operator="equal" stopIfTrue="1">
      <formula>(#REF!)</formula>
    </cfRule>
  </conditionalFormatting>
  <conditionalFormatting sqref="H6:H7">
    <cfRule type="cellIs" priority="27" dxfId="0" operator="greaterThan" stopIfTrue="1">
      <formula>0</formula>
    </cfRule>
    <cfRule type="cellIs" priority="28" dxfId="2" operator="equal" stopIfTrue="1">
      <formula>0</formula>
    </cfRule>
  </conditionalFormatting>
  <conditionalFormatting sqref="H5:S5">
    <cfRule type="cellIs" priority="29" dxfId="2" operator="equal" stopIfTrue="1">
      <formula>0</formula>
    </cfRule>
    <cfRule type="cellIs" priority="30" dxfId="1" operator="equal" stopIfTrue="1">
      <formula>1</formula>
    </cfRule>
    <cfRule type="cellIs" priority="31" dxfId="3" operator="greaterThan" stopIfTrue="1">
      <formula>1</formula>
    </cfRule>
  </conditionalFormatting>
  <conditionalFormatting sqref="G14:S17">
    <cfRule type="cellIs" priority="32" dxfId="0" operator="lessThan" stopIfTrue="1">
      <formula>0.85</formula>
    </cfRule>
    <cfRule type="cellIs" priority="33" dxfId="1" operator="between" stopIfTrue="1">
      <formula>0.85</formula>
      <formula>0.879</formula>
    </cfRule>
    <cfRule type="cellIs" priority="34" dxfId="2" operator="greaterThanOrEqual" stopIfTrue="1">
      <formula>0.88</formula>
    </cfRule>
  </conditionalFormatting>
  <conditionalFormatting sqref="H23:S23">
    <cfRule type="cellIs" priority="35" dxfId="3" operator="lessThan" stopIfTrue="1">
      <formula>80</formula>
    </cfRule>
    <cfRule type="cellIs" priority="36" dxfId="1" operator="between" stopIfTrue="1">
      <formula>80</formula>
      <formula>89</formula>
    </cfRule>
    <cfRule type="cellIs" priority="37" dxfId="2" operator="greaterThanOrEqual" stopIfTrue="1">
      <formula>90</formula>
    </cfRule>
  </conditionalFormatting>
  <conditionalFormatting sqref="G24">
    <cfRule type="cellIs" priority="38" dxfId="3" operator="greaterThanOrEqual" stopIfTrue="1">
      <formula>1.5</formula>
    </cfRule>
    <cfRule type="cellIs" priority="39" dxfId="1" operator="between" stopIfTrue="1">
      <formula>1</formula>
      <formula>1.5</formula>
    </cfRule>
    <cfRule type="cellIs" priority="40" dxfId="2" operator="lessThan" stopIfTrue="1">
      <formula>1</formula>
    </cfRule>
  </conditionalFormatting>
  <conditionalFormatting sqref="G5">
    <cfRule type="cellIs" priority="41" dxfId="2" operator="lessThanOrEqual" stopIfTrue="1">
      <formula>0.5</formula>
    </cfRule>
    <cfRule type="cellIs" priority="42" dxfId="1" operator="between" stopIfTrue="1">
      <formula>0.6</formula>
      <formula>0.9</formula>
    </cfRule>
    <cfRule type="cellIs" priority="43" dxfId="3" operator="greaterThanOrEqual" stopIfTrue="1">
      <formula>1</formula>
    </cfRule>
  </conditionalFormatting>
  <hyperlinks>
    <hyperlink ref="B11" r:id="rId1" display="Printing"/>
  </hyperlinks>
  <printOptions horizontalCentered="1" verticalCentered="1"/>
  <pageMargins left="0.45" right="0.25" top="0.5" bottom="0.25" header="0.5" footer="0.25"/>
  <pageSetup fitToHeight="1" fitToWidth="1" horizontalDpi="300" verticalDpi="300" orientation="landscape" paperSize="9" scale="47" r:id="rId3"/>
  <headerFooter alignWithMargins="0">
    <oddFooter>&amp;LForm revision: 12/23/04&amp;C&amp;"Arial,Bold"&amp;12CONFIDENTIAL&amp;R&amp;D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F22"/>
  <sheetViews>
    <sheetView showGridLines="0" zoomScale="75" zoomScaleNormal="75" zoomScaleSheetLayoutView="65" workbookViewId="0" topLeftCell="A1">
      <pane ySplit="3" topLeftCell="BM4" activePane="bottomLeft" state="frozen"/>
      <selection pane="topLeft" activeCell="B1" sqref="B1"/>
      <selection pane="bottomLeft" activeCell="H3" sqref="H3"/>
    </sheetView>
  </sheetViews>
  <sheetFormatPr defaultColWidth="9.140625" defaultRowHeight="12.75"/>
  <cols>
    <col min="1" max="1" width="4.57421875" style="1" hidden="1" customWidth="1"/>
    <col min="2" max="2" width="17.8515625" style="86" customWidth="1"/>
    <col min="3" max="3" width="17.8515625" style="68" customWidth="1"/>
    <col min="4" max="4" width="18.7109375" style="70" customWidth="1"/>
    <col min="5" max="5" width="19.7109375" style="75" customWidth="1"/>
    <col min="6" max="6" width="16.421875" style="68" customWidth="1"/>
    <col min="7" max="9" width="15.8515625" style="0" customWidth="1"/>
    <col min="10" max="10" width="14.421875" style="0" customWidth="1"/>
    <col min="11" max="11" width="14.57421875" style="0" customWidth="1"/>
    <col min="12" max="12" width="14.421875" style="0" customWidth="1"/>
    <col min="13" max="19" width="13.7109375" style="0" customWidth="1"/>
  </cols>
  <sheetData>
    <row r="1" spans="1:19" ht="36">
      <c r="A1" s="275" t="s">
        <v>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ht="12.75" customHeight="1" thickBot="1"/>
    <row r="3" spans="1:19" s="36" customFormat="1" ht="45.75" customHeight="1" thickBot="1">
      <c r="A3" s="54" t="s">
        <v>0</v>
      </c>
      <c r="B3" s="85" t="s">
        <v>17</v>
      </c>
      <c r="C3" s="85" t="s">
        <v>15</v>
      </c>
      <c r="D3" s="85" t="s">
        <v>16</v>
      </c>
      <c r="E3" s="85" t="s">
        <v>37</v>
      </c>
      <c r="F3" s="85" t="s">
        <v>38</v>
      </c>
      <c r="G3" s="85" t="s">
        <v>102</v>
      </c>
      <c r="H3" s="85" t="s">
        <v>1</v>
      </c>
      <c r="I3" s="85" t="s">
        <v>2</v>
      </c>
      <c r="J3" s="85" t="s">
        <v>3</v>
      </c>
      <c r="K3" s="85" t="s">
        <v>4</v>
      </c>
      <c r="L3" s="85" t="s">
        <v>5</v>
      </c>
      <c r="M3" s="85" t="s">
        <v>6</v>
      </c>
      <c r="N3" s="85" t="s">
        <v>7</v>
      </c>
      <c r="O3" s="85" t="s">
        <v>8</v>
      </c>
      <c r="P3" s="85" t="s">
        <v>9</v>
      </c>
      <c r="Q3" s="85" t="s">
        <v>10</v>
      </c>
      <c r="R3" s="85" t="s">
        <v>11</v>
      </c>
      <c r="S3" s="135" t="s">
        <v>12</v>
      </c>
    </row>
    <row r="4" spans="1:19" s="27" customFormat="1" ht="24" customHeight="1" thickBot="1">
      <c r="A4" s="25"/>
      <c r="B4" s="5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27" customFormat="1" ht="53.25" customHeight="1">
      <c r="A5" s="196"/>
      <c r="B5" s="52" t="s">
        <v>31</v>
      </c>
      <c r="C5" s="18" t="s">
        <v>41</v>
      </c>
      <c r="D5" s="162" t="s">
        <v>32</v>
      </c>
      <c r="E5" s="221" t="s">
        <v>83</v>
      </c>
      <c r="F5" s="20" t="s">
        <v>46</v>
      </c>
      <c r="G5" s="222"/>
      <c r="H5" s="223"/>
      <c r="I5" s="224"/>
      <c r="J5" s="225"/>
      <c r="K5" s="224"/>
      <c r="L5" s="222"/>
      <c r="M5" s="226"/>
      <c r="N5" s="226"/>
      <c r="O5" s="226"/>
      <c r="P5" s="226"/>
      <c r="Q5" s="226"/>
      <c r="R5" s="226"/>
      <c r="S5" s="227"/>
    </row>
    <row r="6" spans="1:19" s="27" customFormat="1" ht="48.75" customHeight="1">
      <c r="A6" s="197"/>
      <c r="B6" s="198"/>
      <c r="C6" s="163"/>
      <c r="D6" s="163" t="s">
        <v>33</v>
      </c>
      <c r="E6" s="228">
        <v>0.75</v>
      </c>
      <c r="F6" s="229" t="s">
        <v>46</v>
      </c>
      <c r="G6" s="230"/>
      <c r="H6" s="230"/>
      <c r="I6" s="230"/>
      <c r="J6" s="230"/>
      <c r="K6" s="230"/>
      <c r="L6" s="230"/>
      <c r="M6" s="231"/>
      <c r="N6" s="231"/>
      <c r="O6" s="231"/>
      <c r="P6" s="231"/>
      <c r="Q6" s="231"/>
      <c r="R6" s="231"/>
      <c r="S6" s="232"/>
    </row>
    <row r="7" spans="1:19" s="27" customFormat="1" ht="52.5" customHeight="1" thickBot="1">
      <c r="A7" s="197"/>
      <c r="B7" s="199"/>
      <c r="C7" s="164"/>
      <c r="D7" s="164" t="s">
        <v>34</v>
      </c>
      <c r="E7" s="33">
        <v>4</v>
      </c>
      <c r="F7" s="233" t="s">
        <v>41</v>
      </c>
      <c r="G7" s="234"/>
      <c r="H7" s="234"/>
      <c r="I7" s="234"/>
      <c r="J7" s="234"/>
      <c r="K7" s="234"/>
      <c r="L7" s="234"/>
      <c r="M7" s="235"/>
      <c r="N7" s="235"/>
      <c r="O7" s="235"/>
      <c r="P7" s="235"/>
      <c r="Q7" s="235"/>
      <c r="R7" s="235"/>
      <c r="S7" s="236"/>
    </row>
    <row r="8" spans="1:19" s="27" customFormat="1" ht="24" customHeight="1" thickBot="1">
      <c r="A8" s="25"/>
      <c r="B8" s="53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32" s="27" customFormat="1" ht="30" customHeight="1">
      <c r="A9" s="17"/>
      <c r="B9" s="46" t="s">
        <v>19</v>
      </c>
      <c r="C9" s="18"/>
      <c r="D9" s="162" t="s">
        <v>77</v>
      </c>
      <c r="E9" s="19" t="s">
        <v>76</v>
      </c>
      <c r="F9" s="265" t="s">
        <v>46</v>
      </c>
      <c r="G9" s="272">
        <v>7.7</v>
      </c>
      <c r="H9" s="247"/>
      <c r="I9" s="63"/>
      <c r="J9" s="62"/>
      <c r="K9" s="63"/>
      <c r="L9" s="63"/>
      <c r="M9" s="64"/>
      <c r="N9" s="64"/>
      <c r="O9" s="64"/>
      <c r="P9" s="64"/>
      <c r="Q9" s="64"/>
      <c r="R9" s="64"/>
      <c r="S9" s="14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7" customFormat="1" ht="30" customHeight="1">
      <c r="A10" s="28"/>
      <c r="B10" s="90"/>
      <c r="C10" s="13"/>
      <c r="D10" s="163" t="s">
        <v>78</v>
      </c>
      <c r="E10" s="144" t="s">
        <v>64</v>
      </c>
      <c r="F10" s="266" t="s">
        <v>46</v>
      </c>
      <c r="G10" s="273">
        <v>4.8</v>
      </c>
      <c r="H10" s="269"/>
      <c r="I10" s="147"/>
      <c r="J10" s="146"/>
      <c r="K10" s="147"/>
      <c r="L10" s="147"/>
      <c r="M10" s="148"/>
      <c r="N10" s="148"/>
      <c r="O10" s="148"/>
      <c r="P10" s="148"/>
      <c r="Q10" s="148"/>
      <c r="R10" s="148"/>
      <c r="S10" s="149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30" customHeight="1">
      <c r="A11" s="28"/>
      <c r="B11" s="90"/>
      <c r="C11" s="13"/>
      <c r="D11" s="163" t="s">
        <v>92</v>
      </c>
      <c r="E11" s="144" t="s">
        <v>94</v>
      </c>
      <c r="F11" s="266" t="s">
        <v>46</v>
      </c>
      <c r="G11" s="273">
        <v>23.4</v>
      </c>
      <c r="H11" s="269"/>
      <c r="I11" s="147"/>
      <c r="J11" s="146"/>
      <c r="K11" s="147"/>
      <c r="L11" s="147"/>
      <c r="M11" s="148"/>
      <c r="N11" s="148"/>
      <c r="O11" s="148"/>
      <c r="P11" s="148"/>
      <c r="Q11" s="148"/>
      <c r="R11" s="148"/>
      <c r="S11" s="149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7" customFormat="1" ht="30" customHeight="1">
      <c r="A12" s="28"/>
      <c r="B12" s="90" t="s">
        <v>20</v>
      </c>
      <c r="C12" s="13"/>
      <c r="D12" s="163" t="s">
        <v>65</v>
      </c>
      <c r="E12" s="8" t="s">
        <v>47</v>
      </c>
      <c r="F12" s="267" t="s">
        <v>46</v>
      </c>
      <c r="G12" s="273">
        <v>0.8</v>
      </c>
      <c r="H12" s="270"/>
      <c r="I12" s="43"/>
      <c r="J12" s="15"/>
      <c r="K12" s="43"/>
      <c r="L12" s="43"/>
      <c r="M12" s="16"/>
      <c r="N12" s="16"/>
      <c r="O12" s="16"/>
      <c r="P12" s="16"/>
      <c r="Q12" s="16"/>
      <c r="R12" s="16"/>
      <c r="S12" s="150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7" customFormat="1" ht="34.5" customHeight="1" thickBot="1">
      <c r="A13" s="264"/>
      <c r="B13" s="57"/>
      <c r="C13" s="13"/>
      <c r="D13" s="163" t="s">
        <v>96</v>
      </c>
      <c r="E13" s="144" t="s">
        <v>69</v>
      </c>
      <c r="F13" s="266" t="s">
        <v>46</v>
      </c>
      <c r="G13" s="273">
        <v>3.4</v>
      </c>
      <c r="H13" s="269"/>
      <c r="I13" s="147"/>
      <c r="J13" s="146"/>
      <c r="K13" s="147"/>
      <c r="L13" s="147"/>
      <c r="M13" s="148"/>
      <c r="N13" s="148"/>
      <c r="O13" s="148"/>
      <c r="P13" s="148"/>
      <c r="Q13" s="148"/>
      <c r="R13" s="148"/>
      <c r="S13" s="149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7" customFormat="1" ht="30" customHeight="1" thickBot="1">
      <c r="A14" s="42"/>
      <c r="B14" s="88"/>
      <c r="C14" s="22"/>
      <c r="D14" s="164" t="s">
        <v>93</v>
      </c>
      <c r="E14" s="151" t="s">
        <v>95</v>
      </c>
      <c r="F14" s="268" t="s">
        <v>46</v>
      </c>
      <c r="G14" s="274">
        <v>28.7</v>
      </c>
      <c r="H14" s="271"/>
      <c r="I14" s="154"/>
      <c r="J14" s="153"/>
      <c r="K14" s="154"/>
      <c r="L14" s="154"/>
      <c r="M14" s="155"/>
      <c r="N14" s="155"/>
      <c r="O14" s="155"/>
      <c r="P14" s="155"/>
      <c r="Q14" s="155"/>
      <c r="R14" s="155"/>
      <c r="S14" s="15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19" s="40" customFormat="1" ht="19.5" customHeight="1" thickBot="1">
      <c r="A15" s="38"/>
      <c r="B15" s="38"/>
      <c r="C15" s="39"/>
      <c r="D15" s="161"/>
      <c r="E15" s="161"/>
      <c r="F15" s="157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32" s="27" customFormat="1" ht="30" customHeight="1">
      <c r="A16" s="56"/>
      <c r="B16" s="52" t="s">
        <v>21</v>
      </c>
      <c r="C16" s="18"/>
      <c r="D16" s="162" t="s">
        <v>60</v>
      </c>
      <c r="E16" s="32" t="s">
        <v>62</v>
      </c>
      <c r="F16" s="181" t="s">
        <v>46</v>
      </c>
      <c r="G16" s="62">
        <v>53</v>
      </c>
      <c r="H16" s="137"/>
      <c r="I16" s="137"/>
      <c r="J16" s="136">
        <v>53</v>
      </c>
      <c r="K16" s="137"/>
      <c r="L16" s="137"/>
      <c r="M16" s="138"/>
      <c r="N16" s="138"/>
      <c r="O16" s="138"/>
      <c r="P16" s="138"/>
      <c r="Q16" s="138"/>
      <c r="R16" s="138"/>
      <c r="S16" s="140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7" customFormat="1" ht="30" customHeight="1">
      <c r="A17" s="42"/>
      <c r="B17" s="57"/>
      <c r="C17" s="13"/>
      <c r="D17" s="163" t="s">
        <v>61</v>
      </c>
      <c r="E17" s="29" t="s">
        <v>63</v>
      </c>
      <c r="F17" s="78" t="s">
        <v>46</v>
      </c>
      <c r="G17" s="220">
        <v>6</v>
      </c>
      <c r="H17" s="45"/>
      <c r="I17" s="45"/>
      <c r="J17" s="31">
        <v>6</v>
      </c>
      <c r="K17" s="45"/>
      <c r="L17" s="45"/>
      <c r="M17" s="11"/>
      <c r="N17" s="11"/>
      <c r="O17" s="11"/>
      <c r="P17" s="11"/>
      <c r="Q17" s="11"/>
      <c r="R17" s="11"/>
      <c r="S17" s="15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7" customFormat="1" ht="38.25" customHeight="1">
      <c r="A18" s="42"/>
      <c r="B18" s="57"/>
      <c r="C18" s="13"/>
      <c r="D18" s="163" t="s">
        <v>22</v>
      </c>
      <c r="E18" s="6" t="s">
        <v>67</v>
      </c>
      <c r="F18" s="77" t="s">
        <v>46</v>
      </c>
      <c r="G18" s="7"/>
      <c r="H18" s="44"/>
      <c r="I18" s="44"/>
      <c r="J18" s="7"/>
      <c r="K18" s="44"/>
      <c r="L18" s="44"/>
      <c r="M18" s="30"/>
      <c r="N18" s="30"/>
      <c r="O18" s="30"/>
      <c r="P18" s="30"/>
      <c r="Q18" s="30"/>
      <c r="R18" s="30"/>
      <c r="S18" s="158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22" spans="1:19" s="27" customFormat="1" ht="15">
      <c r="A22" s="1"/>
      <c r="B22" s="86"/>
      <c r="C22" s="68"/>
      <c r="D22" s="70"/>
      <c r="E22" s="75"/>
      <c r="F22" s="68"/>
      <c r="G22"/>
      <c r="H22"/>
      <c r="I22"/>
      <c r="J22"/>
      <c r="K22"/>
      <c r="L22"/>
      <c r="M22"/>
      <c r="N22"/>
      <c r="O22"/>
      <c r="P22"/>
      <c r="Q22"/>
      <c r="R22"/>
      <c r="S22"/>
    </row>
  </sheetData>
  <mergeCells count="1">
    <mergeCell ref="A1:S1"/>
  </mergeCells>
  <conditionalFormatting sqref="G18 J18 M18 P18 S18">
    <cfRule type="cellIs" priority="1" dxfId="3" operator="lessThan" stopIfTrue="1">
      <formula>3</formula>
    </cfRule>
    <cfRule type="cellIs" priority="2" dxfId="1" operator="between" stopIfTrue="1">
      <formula>3</formula>
      <formula>3.9</formula>
    </cfRule>
    <cfRule type="cellIs" priority="3" dxfId="2" operator="greaterThanOrEqual" stopIfTrue="1">
      <formula>4</formula>
    </cfRule>
  </conditionalFormatting>
  <conditionalFormatting sqref="G17 J17">
    <cfRule type="cellIs" priority="4" dxfId="3" operator="lessThan" stopIfTrue="1">
      <formula>5</formula>
    </cfRule>
    <cfRule type="cellIs" priority="5" dxfId="1" operator="between" stopIfTrue="1">
      <formula>5</formula>
      <formula>9</formula>
    </cfRule>
    <cfRule type="cellIs" priority="6" dxfId="2" operator="greaterThanOrEqual" stopIfTrue="1">
      <formula>10</formula>
    </cfRule>
  </conditionalFormatting>
  <conditionalFormatting sqref="M17 P17 S17">
    <cfRule type="cellIs" priority="7" dxfId="3" operator="lessThan" stopIfTrue="1">
      <formula>5</formula>
    </cfRule>
    <cfRule type="cellIs" priority="8" dxfId="1" operator="between" stopIfTrue="1">
      <formula>6</formula>
      <formula>9</formula>
    </cfRule>
    <cfRule type="cellIs" priority="9" dxfId="2" operator="greaterThanOrEqual" stopIfTrue="1">
      <formula>10</formula>
    </cfRule>
  </conditionalFormatting>
  <conditionalFormatting sqref="G16 J16 M16 P16 S16">
    <cfRule type="cellIs" priority="10" dxfId="3" operator="greaterThan" stopIfTrue="1">
      <formula>75</formula>
    </cfRule>
    <cfRule type="cellIs" priority="11" dxfId="1" operator="between" stopIfTrue="1">
      <formula>50</formula>
      <formula>74</formula>
    </cfRule>
    <cfRule type="cellIs" priority="12" dxfId="2" operator="lessThan" stopIfTrue="1">
      <formula>50</formula>
    </cfRule>
  </conditionalFormatting>
  <conditionalFormatting sqref="J9 M9 P9 S9 G9">
    <cfRule type="cellIs" priority="13" dxfId="3" operator="greaterThan" stopIfTrue="1">
      <formula>6</formula>
    </cfRule>
    <cfRule type="cellIs" priority="14" dxfId="1" operator="between" stopIfTrue="1">
      <formula>5</formula>
      <formula>6</formula>
    </cfRule>
    <cfRule type="cellIs" priority="15" dxfId="2" operator="lessThan" stopIfTrue="1">
      <formula>5</formula>
    </cfRule>
  </conditionalFormatting>
  <conditionalFormatting sqref="J13 M13 P13 S13 G13">
    <cfRule type="cellIs" priority="16" dxfId="3" operator="lessThan" stopIfTrue="1">
      <formula>2</formula>
    </cfRule>
    <cfRule type="cellIs" priority="17" dxfId="1" operator="between" stopIfTrue="1">
      <formula>2</formula>
      <formula>2.9</formula>
    </cfRule>
    <cfRule type="cellIs" priority="18" dxfId="2" operator="greaterThanOrEqual" stopIfTrue="1">
      <formula>3</formula>
    </cfRule>
  </conditionalFormatting>
  <conditionalFormatting sqref="S12 J12 M12 P12">
    <cfRule type="cellIs" priority="19" dxfId="3" operator="equal" stopIfTrue="1">
      <formula>0</formula>
    </cfRule>
    <cfRule type="cellIs" priority="20" dxfId="1" operator="between" stopIfTrue="1">
      <formula>1</formula>
      <formula>2</formula>
    </cfRule>
    <cfRule type="cellIs" priority="21" dxfId="2" operator="greaterThanOrEqual" stopIfTrue="1">
      <formula>3</formula>
    </cfRule>
  </conditionalFormatting>
  <conditionalFormatting sqref="G12">
    <cfRule type="cellIs" priority="22" dxfId="3" operator="lessThanOrEqual" stopIfTrue="1">
      <formula>0.5</formula>
    </cfRule>
    <cfRule type="cellIs" priority="23" dxfId="1" operator="between" stopIfTrue="1">
      <formula>0.6</formula>
      <formula>0.9</formula>
    </cfRule>
    <cfRule type="cellIs" priority="24" dxfId="2" operator="greaterThanOrEqual" stopIfTrue="1">
      <formula>1</formula>
    </cfRule>
  </conditionalFormatting>
  <conditionalFormatting sqref="M10 P10 S10 G10 J10">
    <cfRule type="cellIs" priority="25" dxfId="3" operator="greaterThan" stopIfTrue="1">
      <formula>6.4</formula>
    </cfRule>
    <cfRule type="cellIs" priority="26" dxfId="1" operator="between" stopIfTrue="1">
      <formula>5.1</formula>
      <formula>6.4</formula>
    </cfRule>
    <cfRule type="cellIs" priority="27" dxfId="2" operator="lessThanOrEqual" stopIfTrue="1">
      <formula>5</formula>
    </cfRule>
  </conditionalFormatting>
  <conditionalFormatting sqref="G11 J11 M11 P11 S11">
    <cfRule type="cellIs" priority="28" dxfId="3" operator="lessThan" stopIfTrue="1">
      <formula>15</formula>
    </cfRule>
    <cfRule type="cellIs" priority="29" dxfId="1" operator="between" stopIfTrue="1">
      <formula>15</formula>
      <formula>19</formula>
    </cfRule>
    <cfRule type="cellIs" priority="30" dxfId="2" operator="greaterThanOrEqual" stopIfTrue="1">
      <formula>20</formula>
    </cfRule>
  </conditionalFormatting>
  <conditionalFormatting sqref="G14 J14 M14 P14 S14">
    <cfRule type="cellIs" priority="31" dxfId="3" operator="lessThan" stopIfTrue="1">
      <formula>20</formula>
    </cfRule>
    <cfRule type="cellIs" priority="32" dxfId="1" operator="between" stopIfTrue="1">
      <formula>20</formula>
      <formula>29</formula>
    </cfRule>
    <cfRule type="cellIs" priority="33" dxfId="2" operator="greaterThanOrEqual" stopIfTrue="1">
      <formula>30</formula>
    </cfRule>
  </conditionalFormatting>
  <printOptions horizontalCentered="1" verticalCentered="1"/>
  <pageMargins left="0.25" right="0.25" top="0.5" bottom="0.25" header="0.5" footer="0.25"/>
  <pageSetup fitToHeight="100" horizontalDpi="300" verticalDpi="300" orientation="landscape" paperSize="9" scale="49" r:id="rId2"/>
  <headerFooter alignWithMargins="0">
    <oddFooter>&amp;LForm Revision 12/23/04&amp;C&amp;"Arial,Bold"&amp;12CONFIDENTIAL&amp;R&amp;D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24"/>
  <sheetViews>
    <sheetView showGridLines="0" zoomScale="75" zoomScaleNormal="75" zoomScaleSheetLayoutView="65" workbookViewId="0" topLeftCell="A1">
      <pane ySplit="3" topLeftCell="BM4" activePane="bottomLeft" state="frozen"/>
      <selection pane="topLeft" activeCell="B1" sqref="B1"/>
      <selection pane="bottomLeft" activeCell="C6" sqref="C6"/>
    </sheetView>
  </sheetViews>
  <sheetFormatPr defaultColWidth="9.140625" defaultRowHeight="12.75"/>
  <cols>
    <col min="1" max="1" width="4.57421875" style="1" hidden="1" customWidth="1"/>
    <col min="2" max="2" width="17.8515625" style="86" customWidth="1"/>
    <col min="3" max="3" width="17.8515625" style="68" customWidth="1"/>
    <col min="4" max="4" width="18.7109375" style="70" customWidth="1"/>
    <col min="5" max="5" width="19.7109375" style="75" customWidth="1"/>
    <col min="6" max="6" width="16.421875" style="68" customWidth="1"/>
    <col min="7" max="7" width="15.8515625" style="0" customWidth="1"/>
  </cols>
  <sheetData>
    <row r="1" spans="1:7" ht="36">
      <c r="A1" s="275" t="s">
        <v>86</v>
      </c>
      <c r="B1" s="275"/>
      <c r="C1" s="275"/>
      <c r="D1" s="275"/>
      <c r="E1" s="275"/>
      <c r="F1" s="275"/>
      <c r="G1" s="275"/>
    </row>
    <row r="2" ht="12.75" customHeight="1" thickBot="1"/>
    <row r="3" spans="1:7" s="36" customFormat="1" ht="45.75" customHeight="1" thickBot="1">
      <c r="A3" s="54" t="s">
        <v>0</v>
      </c>
      <c r="B3" s="85" t="s">
        <v>17</v>
      </c>
      <c r="C3" s="85" t="s">
        <v>15</v>
      </c>
      <c r="D3" s="85" t="s">
        <v>16</v>
      </c>
      <c r="E3" s="85" t="s">
        <v>37</v>
      </c>
      <c r="F3" s="85" t="s">
        <v>38</v>
      </c>
      <c r="G3" s="85" t="s">
        <v>75</v>
      </c>
    </row>
    <row r="4" spans="1:7" s="27" customFormat="1" ht="24" customHeight="1" thickBot="1">
      <c r="A4" s="25"/>
      <c r="B4" s="53"/>
      <c r="C4" s="25"/>
      <c r="D4" s="25"/>
      <c r="E4" s="25"/>
      <c r="F4" s="25"/>
      <c r="G4" s="25"/>
    </row>
    <row r="5" spans="1:7" s="27" customFormat="1" ht="53.25" customHeight="1" thickBot="1">
      <c r="A5" s="184"/>
      <c r="B5" s="185" t="s">
        <v>23</v>
      </c>
      <c r="C5" s="186" t="s">
        <v>41</v>
      </c>
      <c r="D5" s="183" t="s">
        <v>66</v>
      </c>
      <c r="E5" s="189" t="s">
        <v>68</v>
      </c>
      <c r="F5" s="200" t="s">
        <v>46</v>
      </c>
      <c r="G5" s="204"/>
    </row>
    <row r="6" spans="1:7" s="27" customFormat="1" ht="30" customHeight="1">
      <c r="A6" s="17"/>
      <c r="B6" s="20" t="s">
        <v>40</v>
      </c>
      <c r="C6" s="20"/>
      <c r="D6" s="187" t="s">
        <v>70</v>
      </c>
      <c r="E6" s="92" t="s">
        <v>71</v>
      </c>
      <c r="F6" s="105" t="s">
        <v>46</v>
      </c>
      <c r="G6" s="205"/>
    </row>
    <row r="7" spans="1:7" s="27" customFormat="1" ht="30" customHeight="1">
      <c r="A7" s="28"/>
      <c r="B7" s="191" t="s">
        <v>51</v>
      </c>
      <c r="C7" s="14"/>
      <c r="D7" s="182" t="s">
        <v>70</v>
      </c>
      <c r="E7" s="188" t="s">
        <v>71</v>
      </c>
      <c r="F7" s="201" t="s">
        <v>46</v>
      </c>
      <c r="G7" s="206"/>
    </row>
    <row r="8" spans="1:7" s="27" customFormat="1" ht="30" customHeight="1">
      <c r="A8" s="28"/>
      <c r="B8" s="14" t="s">
        <v>52</v>
      </c>
      <c r="C8" s="14"/>
      <c r="D8" s="182" t="s">
        <v>70</v>
      </c>
      <c r="E8" s="81" t="s">
        <v>71</v>
      </c>
      <c r="F8" s="106" t="s">
        <v>46</v>
      </c>
      <c r="G8" s="206"/>
    </row>
    <row r="9" spans="1:7" s="27" customFormat="1" ht="31.5" customHeight="1">
      <c r="A9" s="34"/>
      <c r="B9" s="13" t="s">
        <v>72</v>
      </c>
      <c r="C9" s="14"/>
      <c r="D9" s="163" t="s">
        <v>74</v>
      </c>
      <c r="E9" s="6" t="s">
        <v>71</v>
      </c>
      <c r="F9" s="202" t="s">
        <v>46</v>
      </c>
      <c r="G9" s="207"/>
    </row>
    <row r="10" spans="1:7" s="27" customFormat="1" ht="31.5" customHeight="1" thickBot="1">
      <c r="A10" s="35"/>
      <c r="B10" s="22" t="s">
        <v>73</v>
      </c>
      <c r="C10" s="23"/>
      <c r="D10" s="164" t="s">
        <v>74</v>
      </c>
      <c r="E10" s="190" t="s">
        <v>71</v>
      </c>
      <c r="F10" s="203" t="s">
        <v>46</v>
      </c>
      <c r="G10" s="208"/>
    </row>
    <row r="11" spans="1:7" s="27" customFormat="1" ht="22.5" customHeight="1" thickBot="1">
      <c r="A11" s="1"/>
      <c r="B11" s="86"/>
      <c r="C11" s="68"/>
      <c r="D11" s="70"/>
      <c r="E11" s="75"/>
      <c r="F11" s="68"/>
      <c r="G11"/>
    </row>
    <row r="12" spans="1:20" s="27" customFormat="1" ht="45" customHeight="1">
      <c r="A12" s="192"/>
      <c r="B12" s="52" t="s">
        <v>79</v>
      </c>
      <c r="C12" s="18"/>
      <c r="D12" s="162" t="s">
        <v>87</v>
      </c>
      <c r="E12" s="19" t="s">
        <v>91</v>
      </c>
      <c r="F12" s="237">
        <v>86.3</v>
      </c>
      <c r="G12" s="193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27" customFormat="1" ht="39.75" customHeight="1" thickBot="1">
      <c r="A13" s="42"/>
      <c r="B13" s="57"/>
      <c r="C13" s="13"/>
      <c r="D13" s="163" t="s">
        <v>88</v>
      </c>
      <c r="E13" s="144" t="s">
        <v>64</v>
      </c>
      <c r="F13" s="145" t="s">
        <v>46</v>
      </c>
      <c r="G13" s="19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27" customFormat="1" ht="42" customHeight="1">
      <c r="A14" s="192"/>
      <c r="B14" s="57"/>
      <c r="C14" s="13"/>
      <c r="D14" s="163" t="s">
        <v>89</v>
      </c>
      <c r="E14" s="8" t="s">
        <v>80</v>
      </c>
      <c r="F14" s="145">
        <v>82.6</v>
      </c>
      <c r="G14" s="19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27" customFormat="1" ht="39.75" customHeight="1" thickBot="1">
      <c r="A15" s="42"/>
      <c r="B15" s="88"/>
      <c r="C15" s="22"/>
      <c r="D15" s="164" t="s">
        <v>90</v>
      </c>
      <c r="E15" s="151" t="s">
        <v>64</v>
      </c>
      <c r="F15" s="152" t="s">
        <v>46</v>
      </c>
      <c r="G15" s="19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7" s="27" customFormat="1" ht="21.75" customHeight="1" thickBot="1">
      <c r="A16" s="1"/>
      <c r="B16" s="86"/>
      <c r="C16" s="68"/>
      <c r="D16" s="70"/>
      <c r="E16" s="75"/>
      <c r="F16" s="68"/>
      <c r="G16"/>
    </row>
    <row r="17" spans="1:7" s="27" customFormat="1" ht="53.25" customHeight="1">
      <c r="A17" s="196" t="s">
        <v>28</v>
      </c>
      <c r="B17" s="52" t="s">
        <v>29</v>
      </c>
      <c r="C17" s="18"/>
      <c r="D17" s="162"/>
      <c r="E17" s="214"/>
      <c r="F17" s="215"/>
      <c r="G17" s="216"/>
    </row>
    <row r="18" spans="1:7" s="27" customFormat="1" ht="54" customHeight="1">
      <c r="A18" s="197"/>
      <c r="B18" s="198" t="s">
        <v>30</v>
      </c>
      <c r="C18" s="163"/>
      <c r="D18" s="163" t="s">
        <v>81</v>
      </c>
      <c r="E18" s="210">
        <v>4</v>
      </c>
      <c r="F18" s="211" t="s">
        <v>46</v>
      </c>
      <c r="G18" s="217"/>
    </row>
    <row r="19" spans="1:7" s="27" customFormat="1" ht="48" customHeight="1" thickBot="1">
      <c r="A19" s="209"/>
      <c r="B19" s="199" t="s">
        <v>35</v>
      </c>
      <c r="C19" s="164"/>
      <c r="D19" s="164" t="s">
        <v>36</v>
      </c>
      <c r="E19" s="190">
        <v>90</v>
      </c>
      <c r="F19" s="22" t="s">
        <v>46</v>
      </c>
      <c r="G19" s="218"/>
    </row>
    <row r="20" spans="1:7" s="27" customFormat="1" ht="32.25" customHeight="1" thickBot="1">
      <c r="A20" s="36"/>
      <c r="B20" s="91"/>
      <c r="C20" s="165"/>
      <c r="D20" s="160"/>
      <c r="E20" s="166"/>
      <c r="F20" s="79"/>
      <c r="G20" s="37"/>
    </row>
    <row r="21" spans="1:7" s="27" customFormat="1" ht="53.25" customHeight="1">
      <c r="A21" s="196"/>
      <c r="B21" s="52" t="s">
        <v>24</v>
      </c>
      <c r="C21" s="18"/>
      <c r="D21" s="162"/>
      <c r="E21" s="214"/>
      <c r="F21" s="215"/>
      <c r="G21" s="216"/>
    </row>
    <row r="22" spans="1:7" s="27" customFormat="1" ht="45" customHeight="1">
      <c r="A22" s="197"/>
      <c r="B22" s="198" t="s">
        <v>25</v>
      </c>
      <c r="C22" s="163"/>
      <c r="D22" s="163" t="s">
        <v>82</v>
      </c>
      <c r="E22" s="212" t="s">
        <v>27</v>
      </c>
      <c r="F22" s="213" t="s">
        <v>46</v>
      </c>
      <c r="G22" s="217"/>
    </row>
    <row r="23" spans="1:7" s="27" customFormat="1" ht="47.25" customHeight="1" thickBot="1">
      <c r="A23" s="209"/>
      <c r="B23" s="199" t="s">
        <v>26</v>
      </c>
      <c r="C23" s="164"/>
      <c r="D23" s="164" t="s">
        <v>41</v>
      </c>
      <c r="E23" s="219"/>
      <c r="F23" s="22"/>
      <c r="G23" s="218"/>
    </row>
    <row r="24" spans="1:7" s="27" customFormat="1" ht="15">
      <c r="A24" s="1"/>
      <c r="B24" s="86"/>
      <c r="C24" s="68"/>
      <c r="D24" s="70"/>
      <c r="E24" s="75"/>
      <c r="F24" s="68"/>
      <c r="G24"/>
    </row>
  </sheetData>
  <mergeCells count="1">
    <mergeCell ref="A1:G1"/>
  </mergeCells>
  <conditionalFormatting sqref="G5">
    <cfRule type="cellIs" priority="1" dxfId="3" operator="lessThan" stopIfTrue="1">
      <formula>3</formula>
    </cfRule>
    <cfRule type="cellIs" priority="2" dxfId="1" operator="between" stopIfTrue="1">
      <formula>3</formula>
      <formula>3.4</formula>
    </cfRule>
    <cfRule type="cellIs" priority="3" dxfId="2" operator="greaterThanOrEqual" stopIfTrue="1">
      <formula>3.5</formula>
    </cfRule>
  </conditionalFormatting>
  <conditionalFormatting sqref="G6:G10">
    <cfRule type="cellIs" priority="4" dxfId="3" operator="lessThan" stopIfTrue="1">
      <formula>2.5</formula>
    </cfRule>
    <cfRule type="cellIs" priority="5" dxfId="1" operator="between" stopIfTrue="1">
      <formula>2.5</formula>
      <formula>2.9</formula>
    </cfRule>
    <cfRule type="cellIs" priority="6" dxfId="2" operator="greaterThanOrEqual" stopIfTrue="1">
      <formula>3</formula>
    </cfRule>
  </conditionalFormatting>
  <conditionalFormatting sqref="G13 G15">
    <cfRule type="cellIs" priority="7" dxfId="3" operator="greaterThan" stopIfTrue="1">
      <formula>6.4</formula>
    </cfRule>
    <cfRule type="cellIs" priority="8" dxfId="1" operator="between" stopIfTrue="1">
      <formula>5.1</formula>
      <formula>6.4</formula>
    </cfRule>
    <cfRule type="cellIs" priority="9" dxfId="2" operator="lessThanOrEqual" stopIfTrue="1">
      <formula>5</formula>
    </cfRule>
  </conditionalFormatting>
  <conditionalFormatting sqref="G12">
    <cfRule type="cellIs" priority="10" dxfId="3" operator="lessThan" stopIfTrue="1">
      <formula>85</formula>
    </cfRule>
    <cfRule type="cellIs" priority="11" dxfId="1" operator="between" stopIfTrue="1">
      <formula>85.1</formula>
      <formula>89.9</formula>
    </cfRule>
    <cfRule type="cellIs" priority="12" dxfId="2" operator="greaterThanOrEqual" stopIfTrue="1">
      <formula>90</formula>
    </cfRule>
  </conditionalFormatting>
  <conditionalFormatting sqref="G14">
    <cfRule type="cellIs" priority="13" dxfId="3" operator="lessThan" stopIfTrue="1">
      <formula>80</formula>
    </cfRule>
    <cfRule type="cellIs" priority="14" dxfId="1" operator="between" stopIfTrue="1">
      <formula>80</formula>
      <formula>84.9</formula>
    </cfRule>
    <cfRule type="cellIs" priority="15" dxfId="2" operator="greaterThanOrEqual" stopIfTrue="1">
      <formula>85</formula>
    </cfRule>
  </conditionalFormatting>
  <printOptions horizontalCentered="1" verticalCentered="1"/>
  <pageMargins left="0.25" right="0.25" top="0.5" bottom="0.25" header="0.5" footer="0.25"/>
  <pageSetup fitToHeight="100" horizontalDpi="300" verticalDpi="300" orientation="landscape" paperSize="9" scale="49" r:id="rId2"/>
  <headerFooter alignWithMargins="0">
    <oddFooter>&amp;LForm Revision: 12/23/04&amp;C&amp;"Arial,Bold"&amp;12CONFIDENTIAL&amp;R&amp;D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 Sense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Schnauber</dc:creator>
  <cp:keywords/>
  <dc:description/>
  <cp:lastModifiedBy>GS</cp:lastModifiedBy>
  <cp:lastPrinted>2004-12-23T15:10:19Z</cp:lastPrinted>
  <dcterms:created xsi:type="dcterms:W3CDTF">2003-02-10T16:40:24Z</dcterms:created>
  <dcterms:modified xsi:type="dcterms:W3CDTF">2004-12-28T13:56:04Z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